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tinget\Google Drev\Skrivebord\Kommunal-portal\Regneark\"/>
    </mc:Choice>
  </mc:AlternateContent>
  <bookViews>
    <workbookView xWindow="0" yWindow="0" windowWidth="25200" windowHeight="11985"/>
  </bookViews>
  <sheets>
    <sheet name="Likviditet og gæld januar 2016" sheetId="1" r:id="rId1"/>
  </sheets>
  <calcPr calcId="0"/>
</workbook>
</file>

<file path=xl/calcChain.xml><?xml version="1.0" encoding="utf-8"?>
<calcChain xmlns="http://schemas.openxmlformats.org/spreadsheetml/2006/main">
  <c r="N98" i="1" l="1"/>
  <c r="N92" i="1"/>
  <c r="N102" i="1"/>
  <c r="N94" i="1"/>
  <c r="N78" i="1"/>
  <c r="N95" i="1"/>
  <c r="N54" i="1"/>
  <c r="N88" i="1"/>
  <c r="N19" i="1"/>
  <c r="N99" i="1"/>
  <c r="N87" i="1"/>
  <c r="N100" i="1"/>
  <c r="N43" i="1"/>
  <c r="N53" i="1"/>
  <c r="N103" i="1"/>
  <c r="N85" i="1"/>
  <c r="N97" i="1"/>
  <c r="N42" i="1"/>
  <c r="N6" i="1"/>
  <c r="N37" i="1"/>
  <c r="N36" i="1"/>
  <c r="N18" i="1"/>
  <c r="N9" i="1"/>
  <c r="N57" i="1"/>
  <c r="N75" i="1"/>
  <c r="N21" i="1"/>
  <c r="N46" i="1"/>
  <c r="N29" i="1"/>
  <c r="N50" i="1"/>
  <c r="N68" i="1"/>
  <c r="N63" i="1"/>
  <c r="N82" i="1"/>
  <c r="N39" i="1"/>
  <c r="N44" i="1"/>
  <c r="N67" i="1"/>
  <c r="N45" i="1"/>
  <c r="N72" i="1"/>
  <c r="N59" i="1"/>
  <c r="N79" i="1"/>
  <c r="N34" i="1"/>
  <c r="N31" i="1"/>
  <c r="N15" i="1"/>
  <c r="N12" i="1"/>
  <c r="N11" i="1"/>
  <c r="N13" i="1"/>
  <c r="N40" i="1"/>
  <c r="N96" i="1"/>
  <c r="N65" i="1"/>
  <c r="N25" i="1"/>
  <c r="N84" i="1"/>
  <c r="N51" i="1"/>
  <c r="N22" i="1"/>
  <c r="N90" i="1"/>
  <c r="N28" i="1"/>
  <c r="N66" i="1"/>
  <c r="N30" i="1"/>
  <c r="N56" i="1"/>
  <c r="N83" i="1"/>
  <c r="N70" i="1"/>
  <c r="N74" i="1"/>
  <c r="N58" i="1"/>
  <c r="N64" i="1"/>
  <c r="N47" i="1"/>
  <c r="N55" i="1"/>
  <c r="N69" i="1"/>
  <c r="N32" i="1"/>
  <c r="N91" i="1"/>
  <c r="N52" i="1"/>
  <c r="N76" i="1"/>
  <c r="N24" i="1"/>
  <c r="N80" i="1"/>
  <c r="N89" i="1"/>
  <c r="N26" i="1"/>
  <c r="N61" i="1"/>
  <c r="N60" i="1"/>
  <c r="N77" i="1"/>
  <c r="N35" i="1"/>
  <c r="N93" i="1"/>
  <c r="N62" i="1"/>
  <c r="N81" i="1"/>
  <c r="N49" i="1"/>
  <c r="N73" i="1"/>
  <c r="N71" i="1"/>
  <c r="N33" i="1"/>
  <c r="N86" i="1"/>
  <c r="N48" i="1"/>
  <c r="N41" i="1"/>
  <c r="N17" i="1"/>
  <c r="N10" i="1"/>
  <c r="N8" i="1"/>
  <c r="N14" i="1"/>
  <c r="N38" i="1"/>
  <c r="N27" i="1"/>
  <c r="N20" i="1"/>
  <c r="N16" i="1"/>
  <c r="N23" i="1"/>
  <c r="N7" i="1"/>
  <c r="N105" i="1"/>
  <c r="N159" i="1"/>
  <c r="N128" i="1"/>
  <c r="N115" i="1"/>
  <c r="N118" i="1"/>
  <c r="N120" i="1"/>
  <c r="N133" i="1"/>
  <c r="N134" i="1"/>
  <c r="N135" i="1"/>
  <c r="N143" i="1"/>
  <c r="N112" i="1"/>
  <c r="N150" i="1"/>
  <c r="N151" i="1"/>
  <c r="N165" i="1"/>
  <c r="N183" i="1"/>
  <c r="N154" i="1"/>
  <c r="N198" i="1"/>
  <c r="N199" i="1"/>
  <c r="N131" i="1"/>
  <c r="N113" i="1"/>
  <c r="N126" i="1"/>
  <c r="N142" i="1"/>
  <c r="N145" i="1"/>
  <c r="N152" i="1"/>
  <c r="N182" i="1"/>
  <c r="N121" i="1"/>
  <c r="N130" i="1"/>
  <c r="N140" i="1"/>
  <c r="N137" i="1"/>
  <c r="N117" i="1"/>
  <c r="N136" i="1"/>
  <c r="N160" i="1"/>
  <c r="N181" i="1"/>
  <c r="N189" i="1"/>
  <c r="N176" i="1"/>
  <c r="N147" i="1"/>
  <c r="N125" i="1"/>
  <c r="N156" i="1"/>
  <c r="N180" i="1"/>
  <c r="N188" i="1"/>
  <c r="N191" i="1"/>
  <c r="N190" i="1"/>
  <c r="N162" i="1"/>
  <c r="N164" i="1"/>
  <c r="N173" i="1"/>
  <c r="N138" i="1"/>
  <c r="N205" i="1"/>
  <c r="N168" i="1"/>
  <c r="N114" i="1"/>
  <c r="N132" i="1"/>
  <c r="N157" i="1"/>
  <c r="N172" i="1"/>
  <c r="N175" i="1"/>
  <c r="N193" i="1"/>
  <c r="N171" i="1"/>
  <c r="N161" i="1"/>
  <c r="N206" i="1"/>
  <c r="N139" i="1"/>
  <c r="N116" i="1"/>
  <c r="N195" i="1"/>
  <c r="N197" i="1"/>
  <c r="N122" i="1"/>
  <c r="N123" i="1"/>
  <c r="N200" i="1"/>
  <c r="N201" i="1"/>
  <c r="N207" i="1"/>
  <c r="N127" i="1"/>
  <c r="N158" i="1"/>
  <c r="N202" i="1"/>
  <c r="N149" i="1"/>
  <c r="N144" i="1"/>
  <c r="N148" i="1"/>
  <c r="N163" i="1"/>
  <c r="N192" i="1"/>
  <c r="N194" i="1"/>
  <c r="N170" i="1"/>
  <c r="N124" i="1"/>
  <c r="N174" i="1"/>
  <c r="N177" i="1"/>
  <c r="N185" i="1"/>
  <c r="N184" i="1"/>
  <c r="N186" i="1"/>
  <c r="N209" i="1"/>
  <c r="N153" i="1"/>
  <c r="N179" i="1"/>
  <c r="N141" i="1"/>
  <c r="N187" i="1"/>
  <c r="N204" i="1"/>
  <c r="N169" i="1"/>
  <c r="N196" i="1"/>
  <c r="N119" i="1"/>
  <c r="N129" i="1"/>
  <c r="N203" i="1"/>
  <c r="N166" i="1"/>
  <c r="N178" i="1"/>
  <c r="N167" i="1"/>
  <c r="N155" i="1"/>
  <c r="N208" i="1"/>
  <c r="N146" i="1"/>
  <c r="N211" i="1"/>
  <c r="N101" i="1"/>
  <c r="M98" i="1"/>
  <c r="M92" i="1"/>
  <c r="M102" i="1"/>
  <c r="M94" i="1"/>
  <c r="M78" i="1"/>
  <c r="M95" i="1"/>
  <c r="M54" i="1"/>
  <c r="M88" i="1"/>
  <c r="M19" i="1"/>
  <c r="M99" i="1"/>
  <c r="M87" i="1"/>
  <c r="M100" i="1"/>
  <c r="M43" i="1"/>
  <c r="M53" i="1"/>
  <c r="M103" i="1"/>
  <c r="M85" i="1"/>
  <c r="M97" i="1"/>
  <c r="M42" i="1"/>
  <c r="M6" i="1"/>
  <c r="M37" i="1"/>
  <c r="M36" i="1"/>
  <c r="M18" i="1"/>
  <c r="M9" i="1"/>
  <c r="M57" i="1"/>
  <c r="M75" i="1"/>
  <c r="M21" i="1"/>
  <c r="M46" i="1"/>
  <c r="M29" i="1"/>
  <c r="M50" i="1"/>
  <c r="M68" i="1"/>
  <c r="M63" i="1"/>
  <c r="M82" i="1"/>
  <c r="M39" i="1"/>
  <c r="M44" i="1"/>
  <c r="M67" i="1"/>
  <c r="M45" i="1"/>
  <c r="M72" i="1"/>
  <c r="M59" i="1"/>
  <c r="M79" i="1"/>
  <c r="M34" i="1"/>
  <c r="M31" i="1"/>
  <c r="M15" i="1"/>
  <c r="M12" i="1"/>
  <c r="M11" i="1"/>
  <c r="M13" i="1"/>
  <c r="M40" i="1"/>
  <c r="M96" i="1"/>
  <c r="M65" i="1"/>
  <c r="M25" i="1"/>
  <c r="M84" i="1"/>
  <c r="M51" i="1"/>
  <c r="M22" i="1"/>
  <c r="M90" i="1"/>
  <c r="M28" i="1"/>
  <c r="M66" i="1"/>
  <c r="M30" i="1"/>
  <c r="M56" i="1"/>
  <c r="M83" i="1"/>
  <c r="M70" i="1"/>
  <c r="M74" i="1"/>
  <c r="M58" i="1"/>
  <c r="M64" i="1"/>
  <c r="M47" i="1"/>
  <c r="M55" i="1"/>
  <c r="M69" i="1"/>
  <c r="M32" i="1"/>
  <c r="M91" i="1"/>
  <c r="M52" i="1"/>
  <c r="M76" i="1"/>
  <c r="M24" i="1"/>
  <c r="M80" i="1"/>
  <c r="M89" i="1"/>
  <c r="M26" i="1"/>
  <c r="M61" i="1"/>
  <c r="M60" i="1"/>
  <c r="M77" i="1"/>
  <c r="M35" i="1"/>
  <c r="M93" i="1"/>
  <c r="M62" i="1"/>
  <c r="M81" i="1"/>
  <c r="M49" i="1"/>
  <c r="M73" i="1"/>
  <c r="M71" i="1"/>
  <c r="M33" i="1"/>
  <c r="M86" i="1"/>
  <c r="M48" i="1"/>
  <c r="M41" i="1"/>
  <c r="M17" i="1"/>
  <c r="M10" i="1"/>
  <c r="M8" i="1"/>
  <c r="M14" i="1"/>
  <c r="M38" i="1"/>
  <c r="M27" i="1"/>
  <c r="M20" i="1"/>
  <c r="M16" i="1"/>
  <c r="M23" i="1"/>
  <c r="M7" i="1"/>
  <c r="M105" i="1"/>
  <c r="M159" i="1"/>
  <c r="M128" i="1"/>
  <c r="M115" i="1"/>
  <c r="M118" i="1"/>
  <c r="M120" i="1"/>
  <c r="M133" i="1"/>
  <c r="M134" i="1"/>
  <c r="M135" i="1"/>
  <c r="M143" i="1"/>
  <c r="M112" i="1"/>
  <c r="M150" i="1"/>
  <c r="M151" i="1"/>
  <c r="M165" i="1"/>
  <c r="M183" i="1"/>
  <c r="M154" i="1"/>
  <c r="M198" i="1"/>
  <c r="M199" i="1"/>
  <c r="M131" i="1"/>
  <c r="M113" i="1"/>
  <c r="M126" i="1"/>
  <c r="M142" i="1"/>
  <c r="M145" i="1"/>
  <c r="M152" i="1"/>
  <c r="M182" i="1"/>
  <c r="M121" i="1"/>
  <c r="M130" i="1"/>
  <c r="M140" i="1"/>
  <c r="M137" i="1"/>
  <c r="M117" i="1"/>
  <c r="M136" i="1"/>
  <c r="M160" i="1"/>
  <c r="M181" i="1"/>
  <c r="M189" i="1"/>
  <c r="M176" i="1"/>
  <c r="M147" i="1"/>
  <c r="M125" i="1"/>
  <c r="M156" i="1"/>
  <c r="M180" i="1"/>
  <c r="M188" i="1"/>
  <c r="M191" i="1"/>
  <c r="M190" i="1"/>
  <c r="M162" i="1"/>
  <c r="M164" i="1"/>
  <c r="M173" i="1"/>
  <c r="M138" i="1"/>
  <c r="M205" i="1"/>
  <c r="M168" i="1"/>
  <c r="M114" i="1"/>
  <c r="M132" i="1"/>
  <c r="M157" i="1"/>
  <c r="M172" i="1"/>
  <c r="M175" i="1"/>
  <c r="M193" i="1"/>
  <c r="M171" i="1"/>
  <c r="M161" i="1"/>
  <c r="M206" i="1"/>
  <c r="M139" i="1"/>
  <c r="M116" i="1"/>
  <c r="M195" i="1"/>
  <c r="M197" i="1"/>
  <c r="M122" i="1"/>
  <c r="M123" i="1"/>
  <c r="M200" i="1"/>
  <c r="M201" i="1"/>
  <c r="M207" i="1"/>
  <c r="M127" i="1"/>
  <c r="M158" i="1"/>
  <c r="M202" i="1"/>
  <c r="M149" i="1"/>
  <c r="M144" i="1"/>
  <c r="M148" i="1"/>
  <c r="M163" i="1"/>
  <c r="M192" i="1"/>
  <c r="M194" i="1"/>
  <c r="M170" i="1"/>
  <c r="M124" i="1"/>
  <c r="M174" i="1"/>
  <c r="M177" i="1"/>
  <c r="M185" i="1"/>
  <c r="M184" i="1"/>
  <c r="M186" i="1"/>
  <c r="M209" i="1"/>
  <c r="M153" i="1"/>
  <c r="M179" i="1"/>
  <c r="M141" i="1"/>
  <c r="M187" i="1"/>
  <c r="M204" i="1"/>
  <c r="M169" i="1"/>
  <c r="M196" i="1"/>
  <c r="M119" i="1"/>
  <c r="M129" i="1"/>
  <c r="M203" i="1"/>
  <c r="M166" i="1"/>
  <c r="M178" i="1"/>
  <c r="M167" i="1"/>
  <c r="M155" i="1"/>
  <c r="M208" i="1"/>
  <c r="M146" i="1"/>
  <c r="M211" i="1"/>
  <c r="M101" i="1"/>
  <c r="L98" i="1"/>
  <c r="L92" i="1"/>
  <c r="L102" i="1"/>
  <c r="L94" i="1"/>
  <c r="L78" i="1"/>
  <c r="L95" i="1"/>
  <c r="L54" i="1"/>
  <c r="L88" i="1"/>
  <c r="L19" i="1"/>
  <c r="L99" i="1"/>
  <c r="L87" i="1"/>
  <c r="L100" i="1"/>
  <c r="L43" i="1"/>
  <c r="L53" i="1"/>
  <c r="L103" i="1"/>
  <c r="L85" i="1"/>
  <c r="L97" i="1"/>
  <c r="L42" i="1"/>
  <c r="L6" i="1"/>
  <c r="L37" i="1"/>
  <c r="L36" i="1"/>
  <c r="L18" i="1"/>
  <c r="L9" i="1"/>
  <c r="L57" i="1"/>
  <c r="L75" i="1"/>
  <c r="L21" i="1"/>
  <c r="L46" i="1"/>
  <c r="L29" i="1"/>
  <c r="L50" i="1"/>
  <c r="L68" i="1"/>
  <c r="L63" i="1"/>
  <c r="L82" i="1"/>
  <c r="L39" i="1"/>
  <c r="L44" i="1"/>
  <c r="L67" i="1"/>
  <c r="L45" i="1"/>
  <c r="L72" i="1"/>
  <c r="L59" i="1"/>
  <c r="L79" i="1"/>
  <c r="L34" i="1"/>
  <c r="L31" i="1"/>
  <c r="L15" i="1"/>
  <c r="L12" i="1"/>
  <c r="L11" i="1"/>
  <c r="L13" i="1"/>
  <c r="L40" i="1"/>
  <c r="L96" i="1"/>
  <c r="L65" i="1"/>
  <c r="L25" i="1"/>
  <c r="L84" i="1"/>
  <c r="L51" i="1"/>
  <c r="L22" i="1"/>
  <c r="L90" i="1"/>
  <c r="L28" i="1"/>
  <c r="L66" i="1"/>
  <c r="L30" i="1"/>
  <c r="L56" i="1"/>
  <c r="L83" i="1"/>
  <c r="L70" i="1"/>
  <c r="L74" i="1"/>
  <c r="L58" i="1"/>
  <c r="L64" i="1"/>
  <c r="L47" i="1"/>
  <c r="L55" i="1"/>
  <c r="L69" i="1"/>
  <c r="L32" i="1"/>
  <c r="L91" i="1"/>
  <c r="L52" i="1"/>
  <c r="L76" i="1"/>
  <c r="L24" i="1"/>
  <c r="L80" i="1"/>
  <c r="L89" i="1"/>
  <c r="L26" i="1"/>
  <c r="L61" i="1"/>
  <c r="L60" i="1"/>
  <c r="L77" i="1"/>
  <c r="L35" i="1"/>
  <c r="L93" i="1"/>
  <c r="L62" i="1"/>
  <c r="L81" i="1"/>
  <c r="L49" i="1"/>
  <c r="L73" i="1"/>
  <c r="L71" i="1"/>
  <c r="L33" i="1"/>
  <c r="L86" i="1"/>
  <c r="L48" i="1"/>
  <c r="L41" i="1"/>
  <c r="L17" i="1"/>
  <c r="L10" i="1"/>
  <c r="L8" i="1"/>
  <c r="L14" i="1"/>
  <c r="L38" i="1"/>
  <c r="L27" i="1"/>
  <c r="L20" i="1"/>
  <c r="L16" i="1"/>
  <c r="L23" i="1"/>
  <c r="L7" i="1"/>
  <c r="L105" i="1"/>
  <c r="L159" i="1"/>
  <c r="L128" i="1"/>
  <c r="L115" i="1"/>
  <c r="L118" i="1"/>
  <c r="L120" i="1"/>
  <c r="L133" i="1"/>
  <c r="L134" i="1"/>
  <c r="L135" i="1"/>
  <c r="L143" i="1"/>
  <c r="L112" i="1"/>
  <c r="L150" i="1"/>
  <c r="L151" i="1"/>
  <c r="L165" i="1"/>
  <c r="L183" i="1"/>
  <c r="L154" i="1"/>
  <c r="L198" i="1"/>
  <c r="L199" i="1"/>
  <c r="L131" i="1"/>
  <c r="L113" i="1"/>
  <c r="L126" i="1"/>
  <c r="L142" i="1"/>
  <c r="L145" i="1"/>
  <c r="L152" i="1"/>
  <c r="L182" i="1"/>
  <c r="L121" i="1"/>
  <c r="L130" i="1"/>
  <c r="L140" i="1"/>
  <c r="L137" i="1"/>
  <c r="L117" i="1"/>
  <c r="L136" i="1"/>
  <c r="L160" i="1"/>
  <c r="L181" i="1"/>
  <c r="L189" i="1"/>
  <c r="L176" i="1"/>
  <c r="L147" i="1"/>
  <c r="L125" i="1"/>
  <c r="L156" i="1"/>
  <c r="L180" i="1"/>
  <c r="L188" i="1"/>
  <c r="L191" i="1"/>
  <c r="L190" i="1"/>
  <c r="L162" i="1"/>
  <c r="L164" i="1"/>
  <c r="L173" i="1"/>
  <c r="L138" i="1"/>
  <c r="L205" i="1"/>
  <c r="L168" i="1"/>
  <c r="L114" i="1"/>
  <c r="L132" i="1"/>
  <c r="L157" i="1"/>
  <c r="L172" i="1"/>
  <c r="L175" i="1"/>
  <c r="L193" i="1"/>
  <c r="L171" i="1"/>
  <c r="L161" i="1"/>
  <c r="L206" i="1"/>
  <c r="L139" i="1"/>
  <c r="L116" i="1"/>
  <c r="L195" i="1"/>
  <c r="L197" i="1"/>
  <c r="L122" i="1"/>
  <c r="L123" i="1"/>
  <c r="L200" i="1"/>
  <c r="L201" i="1"/>
  <c r="L207" i="1"/>
  <c r="L127" i="1"/>
  <c r="L158" i="1"/>
  <c r="L202" i="1"/>
  <c r="L149" i="1"/>
  <c r="L144" i="1"/>
  <c r="L148" i="1"/>
  <c r="L163" i="1"/>
  <c r="L192" i="1"/>
  <c r="L194" i="1"/>
  <c r="L170" i="1"/>
  <c r="L124" i="1"/>
  <c r="L174" i="1"/>
  <c r="L177" i="1"/>
  <c r="L185" i="1"/>
  <c r="L184" i="1"/>
  <c r="L186" i="1"/>
  <c r="L209" i="1"/>
  <c r="L153" i="1"/>
  <c r="L179" i="1"/>
  <c r="L141" i="1"/>
  <c r="L187" i="1"/>
  <c r="L204" i="1"/>
  <c r="L169" i="1"/>
  <c r="L196" i="1"/>
  <c r="L119" i="1"/>
  <c r="L129" i="1"/>
  <c r="L203" i="1"/>
  <c r="L166" i="1"/>
  <c r="L178" i="1"/>
  <c r="L167" i="1"/>
  <c r="L155" i="1"/>
  <c r="L208" i="1"/>
  <c r="L146" i="1"/>
  <c r="L211" i="1"/>
  <c r="L101" i="1"/>
</calcChain>
</file>

<file path=xl/sharedStrings.xml><?xml version="1.0" encoding="utf-8"?>
<sst xmlns="http://schemas.openxmlformats.org/spreadsheetml/2006/main" count="232" uniqueCount="117">
  <si>
    <t>Social- og Indenrigsministeriets Kommunale N(ø)gletal</t>
  </si>
  <si>
    <t>Kom.nr</t>
  </si>
  <si>
    <t>Likviditet efter kassekreditreglen pr. indb.</t>
  </si>
  <si>
    <t>Københavns Kommune</t>
  </si>
  <si>
    <t>Frederiksberg Kommune</t>
  </si>
  <si>
    <t>Ballerup Kommune</t>
  </si>
  <si>
    <t>Brøndby Kommune</t>
  </si>
  <si>
    <t>Dragør Kommune</t>
  </si>
  <si>
    <t>Gentofte Kommune</t>
  </si>
  <si>
    <t>Gladsaxe Kommune</t>
  </si>
  <si>
    <t>Glostrup Kommune</t>
  </si>
  <si>
    <t>Herlev Kommune</t>
  </si>
  <si>
    <t>Albertslund Kommune</t>
  </si>
  <si>
    <t>Hvidovre Kommune</t>
  </si>
  <si>
    <t>Høje-Taastrup Kommune</t>
  </si>
  <si>
    <t>Lyngby-Taarbæk Kommune</t>
  </si>
  <si>
    <t>Rødovre Kommune</t>
  </si>
  <si>
    <t>Ishøj Kommune</t>
  </si>
  <si>
    <t>Tårnby Kommune</t>
  </si>
  <si>
    <t>Vallensbæk Kommune</t>
  </si>
  <si>
    <t>Furesø Kommune</t>
  </si>
  <si>
    <t>Allerød Kommune</t>
  </si>
  <si>
    <t>Fredensborg Kommune</t>
  </si>
  <si>
    <t>Helsingør Kommune</t>
  </si>
  <si>
    <t>Hillerød Kommune</t>
  </si>
  <si>
    <t>Hørsholm Kommune</t>
  </si>
  <si>
    <t>Rudersdal Kommune</t>
  </si>
  <si>
    <t>Egedal Kommune</t>
  </si>
  <si>
    <t>Frederikssund Kommune</t>
  </si>
  <si>
    <t>Halsnæs Kommune</t>
  </si>
  <si>
    <t>Gribskov Kommune</t>
  </si>
  <si>
    <t>Bornholms Kommune</t>
  </si>
  <si>
    <t>Greve Kommune</t>
  </si>
  <si>
    <t>Køge Kommune</t>
  </si>
  <si>
    <t>Roskilde Kommune</t>
  </si>
  <si>
    <t>Solrød Kommune</t>
  </si>
  <si>
    <t>Odsherred Kommune</t>
  </si>
  <si>
    <t>Holbæk Kommune</t>
  </si>
  <si>
    <t>Faxe Kommune</t>
  </si>
  <si>
    <t>Kalundborg Kommune</t>
  </si>
  <si>
    <t>Ringsted Kommune</t>
  </si>
  <si>
    <t>Slagelse Kommune</t>
  </si>
  <si>
    <t>Stevns Kommune</t>
  </si>
  <si>
    <t>Sorø Kommune</t>
  </si>
  <si>
    <t>Lejre Kommune</t>
  </si>
  <si>
    <t>Lolland Kommune</t>
  </si>
  <si>
    <t>Næstved Kommune</t>
  </si>
  <si>
    <t>Guldborgsund Kommune</t>
  </si>
  <si>
    <t>Vordingborg Kommune</t>
  </si>
  <si>
    <t>Middelfart Kommune</t>
  </si>
  <si>
    <t>Assens Kommune</t>
  </si>
  <si>
    <t>Faaborg-Midtfyn Kommune</t>
  </si>
  <si>
    <t>Kerteminde Kommune</t>
  </si>
  <si>
    <t>Nyborg Kommune</t>
  </si>
  <si>
    <t>Odense Kommune</t>
  </si>
  <si>
    <t>Svendborg Kommune</t>
  </si>
  <si>
    <t>Nordfyns Kommune</t>
  </si>
  <si>
    <t>Langeland Kommune</t>
  </si>
  <si>
    <t>Ærø Kommune</t>
  </si>
  <si>
    <t>Haderslev Kommune</t>
  </si>
  <si>
    <t>Billund Kommune</t>
  </si>
  <si>
    <t>Sønderborg Kommune</t>
  </si>
  <si>
    <t>Tønder Kommune</t>
  </si>
  <si>
    <t>Esbjerg Kommune</t>
  </si>
  <si>
    <t>Fanø Kommune</t>
  </si>
  <si>
    <t>Varde Kommune</t>
  </si>
  <si>
    <t>Vejen Kommune</t>
  </si>
  <si>
    <t>Aabenraa Kommune</t>
  </si>
  <si>
    <t>Fredericia Kommune</t>
  </si>
  <si>
    <t>Kolding Kommune</t>
  </si>
  <si>
    <t>Vejle Kommune</t>
  </si>
  <si>
    <t>Horsens Kommune</t>
  </si>
  <si>
    <t>Herning Kommune</t>
  </si>
  <si>
    <t>Holstebro Kommune</t>
  </si>
  <si>
    <t>Lemvig Kommune</t>
  </si>
  <si>
    <t>Struer Kommune</t>
  </si>
  <si>
    <t>Syddjurs Kommune</t>
  </si>
  <si>
    <t>Norddjurs Kommune</t>
  </si>
  <si>
    <t>Favrskov Kommune</t>
  </si>
  <si>
    <t>Odder Kommune</t>
  </si>
  <si>
    <t>Randers Kommune</t>
  </si>
  <si>
    <t>Silkeborg Kommune</t>
  </si>
  <si>
    <t>Samsø Kommune</t>
  </si>
  <si>
    <t>Skanderborg Kommune</t>
  </si>
  <si>
    <t>Aarhus Kommune</t>
  </si>
  <si>
    <t>Ikast-Brande Kommune</t>
  </si>
  <si>
    <t>Ringkøbing-Skjern Kommune</t>
  </si>
  <si>
    <t>Hedensted Kommune</t>
  </si>
  <si>
    <t>Skive Kommune</t>
  </si>
  <si>
    <t>Viborg Kommune</t>
  </si>
  <si>
    <t>Morsø Kommune</t>
  </si>
  <si>
    <t>Thisted Kommune</t>
  </si>
  <si>
    <t>Brønderslev Kommune</t>
  </si>
  <si>
    <t>Frederikshavn Kommune</t>
  </si>
  <si>
    <t>Vesthimmerlands Kommune</t>
  </si>
  <si>
    <t>Læsø Kommune</t>
  </si>
  <si>
    <t>Rebild Kommune</t>
  </si>
  <si>
    <t>Mariagerfjord Kommune</t>
  </si>
  <si>
    <t>Jammerbugt Kommune</t>
  </si>
  <si>
    <t>Aalborg Kommune</t>
  </si>
  <si>
    <t>Hjørring Kommune</t>
  </si>
  <si>
    <t>Gennemsnit</t>
  </si>
  <si>
    <t>Langfristet gæld pr. 1/1 pr. indb.</t>
  </si>
  <si>
    <t>Udvikling</t>
  </si>
  <si>
    <t>2014-2015</t>
  </si>
  <si>
    <t>2012-2015</t>
  </si>
  <si>
    <t>2010-2015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</si>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</sst>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/>
    <xf numFmtId="9" fontId="0" fillId="0" borderId="0" xfId="1" applyFont="1"/>
    <xf numFmtId="0" fontId="13" fillId="33" borderId="10" xfId="0" applyFont="1" applyFill="1" applyBorder="1"/>
    <xf numFmtId="0" fontId="13" fillId="33" borderId="11" xfId="0" applyFont="1" applyFill="1" applyBorder="1"/>
    <xf numFmtId="0" fontId="13" fillId="33" borderId="12" xfId="0" applyFont="1" applyFill="1" applyBorder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</cellXfs>
  <cellStyles count="43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ntrollér celle" xfId="14" builtinId="23" customBuiltin="1"/>
    <cellStyle name="Neutral" xfId="9" builtinId="28" customBuiltin="1"/>
    <cellStyle name="Normal" xfId="0" builtinId="0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cent" xfId="1" builtinId="5"/>
    <cellStyle name="Sammenkædet celle" xfId="13" builtinId="24" customBuiltin="1"/>
    <cellStyle name="Titel" xfId="2" builtinId="15" customBuiltin="1"/>
    <cellStyle name="Total" xfId="18" builtinId="25" customBuiltin="1"/>
    <cellStyle name="Ugyldig" xfId="8" builtinId="27" customBuiltin="1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2" displayName="Tabel2" ref="A5:N103" totalsRowShown="0" dataDxfId="14" dataCellStyle="Procent">
  <autoFilter ref="A5:N103"/>
  <sortState ref="A6:N103">
    <sortCondition ref="K5:K103"/>
  </sortState>
  <tableColumns count="14">
    <tableColumn id="1" name="Kommune"/>
    <tableColumn id="2" name="Kom.nr"/>
    <tableColumn id="3" name="2007" dataDxfId="25"/>
    <tableColumn id="4" name="2008" dataDxfId="24"/>
    <tableColumn id="5" name="2009"/>
    <tableColumn id="6" name="2010" dataDxfId="23"/>
    <tableColumn id="7" name="2011" dataDxfId="22"/>
    <tableColumn id="8" name="2012" dataDxfId="21"/>
    <tableColumn id="9" name="2013" dataDxfId="20"/>
    <tableColumn id="10" name="2014" dataDxfId="19"/>
    <tableColumn id="11" name="2015" dataDxfId="18"/>
    <tableColumn id="12" name="2014-2015" dataDxfId="17" dataCellStyle="Procent">
      <calculatedColumnFormula>(K6-J6)/J6</calculatedColumnFormula>
    </tableColumn>
    <tableColumn id="13" name="2012-2015" dataDxfId="16" dataCellStyle="Procent">
      <calculatedColumnFormula>(K6-H6)/H6</calculatedColumnFormula>
    </tableColumn>
    <tableColumn id="14" name="2010-2015" dataDxfId="15" dataCellStyle="Procent">
      <calculatedColumnFormula>(K6-F6)/F6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3" displayName="Tabel3" ref="A111:N209" totalsRowShown="0" headerRowDxfId="0" dataDxfId="1" dataCellStyle="Procent">
  <autoFilter ref="A111:N209"/>
  <sortState ref="A112:N209">
    <sortCondition ref="A111:A209"/>
  </sortState>
  <tableColumns count="14">
    <tableColumn id="1" name="Kommune"/>
    <tableColumn id="2" name="Kom.nr"/>
    <tableColumn id="3" name="2007" dataDxfId="13"/>
    <tableColumn id="4" name="2008" dataDxfId="12"/>
    <tableColumn id="5" name="2009" dataDxfId="11"/>
    <tableColumn id="6" name="2010" dataDxfId="10"/>
    <tableColumn id="7" name="2011" dataDxfId="9"/>
    <tableColumn id="8" name="2012" dataDxfId="8"/>
    <tableColumn id="9" name="2013" dataDxfId="7"/>
    <tableColumn id="10" name="2014" dataDxfId="6"/>
    <tableColumn id="11" name="2015" dataDxfId="5"/>
    <tableColumn id="12" name="2014-2015" dataDxfId="4" dataCellStyle="Procent">
      <calculatedColumnFormula>(K112-J112)/J112</calculatedColumnFormula>
    </tableColumn>
    <tableColumn id="13" name="2012-2015" dataDxfId="3" dataCellStyle="Procent">
      <calculatedColumnFormula>(K112-H112)/H112</calculatedColumnFormula>
    </tableColumn>
    <tableColumn id="14" name="2010-2015" dataDxfId="2" dataCellStyle="Procent">
      <calculatedColumnFormula>(K112-F112)/F112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tabSelected="1" topLeftCell="A205" workbookViewId="0">
      <selection activeCell="L4" sqref="L4:N4"/>
    </sheetView>
  </sheetViews>
  <sheetFormatPr defaultRowHeight="15" x14ac:dyDescent="0.25"/>
  <cols>
    <col min="1" max="1" width="40.42578125" customWidth="1"/>
    <col min="2" max="2" width="9.5703125" customWidth="1"/>
    <col min="12" max="14" width="11.85546875" customWidth="1"/>
  </cols>
  <sheetData>
    <row r="1" spans="1:14" x14ac:dyDescent="0.25">
      <c r="A1" t="s">
        <v>0</v>
      </c>
    </row>
    <row r="4" spans="1:14" x14ac:dyDescent="0.25">
      <c r="A4" s="3" t="s">
        <v>2</v>
      </c>
      <c r="L4" s="7" t="s">
        <v>103</v>
      </c>
      <c r="M4" s="7"/>
      <c r="N4" s="7"/>
    </row>
    <row r="5" spans="1:14" x14ac:dyDescent="0.25">
      <c r="A5" t="s">
        <v>116</v>
      </c>
      <c r="B5" t="s">
        <v>1</v>
      </c>
      <c r="C5" t="s">
        <v>107</v>
      </c>
      <c r="D5" t="s">
        <v>108</v>
      </c>
      <c r="E5" t="s">
        <v>109</v>
      </c>
      <c r="F5" t="s">
        <v>110</v>
      </c>
      <c r="G5" t="s">
        <v>111</v>
      </c>
      <c r="H5" t="s">
        <v>112</v>
      </c>
      <c r="I5" t="s">
        <v>113</v>
      </c>
      <c r="J5" t="s">
        <v>114</v>
      </c>
      <c r="K5" t="s">
        <v>115</v>
      </c>
      <c r="L5" t="s">
        <v>104</v>
      </c>
      <c r="M5" t="s">
        <v>105</v>
      </c>
      <c r="N5" t="s">
        <v>106</v>
      </c>
    </row>
    <row r="6" spans="1:14" x14ac:dyDescent="0.25">
      <c r="A6" t="s">
        <v>22</v>
      </c>
      <c r="B6">
        <v>210</v>
      </c>
      <c r="C6" s="1">
        <v>4528</v>
      </c>
      <c r="D6" s="1">
        <v>2067</v>
      </c>
      <c r="E6">
        <v>316</v>
      </c>
      <c r="F6" s="1">
        <v>2171</v>
      </c>
      <c r="G6" s="1">
        <v>2787</v>
      </c>
      <c r="H6" s="1">
        <v>2934</v>
      </c>
      <c r="I6">
        <v>972</v>
      </c>
      <c r="J6">
        <v>553</v>
      </c>
      <c r="K6">
        <v>488</v>
      </c>
      <c r="L6" s="2">
        <f>(K6-J6)/J6</f>
        <v>-0.11754068716094032</v>
      </c>
      <c r="M6" s="2">
        <f>(K6-H6)/H6</f>
        <v>-0.83367416496250857</v>
      </c>
      <c r="N6" s="2">
        <f>(K6-F6)/F6</f>
        <v>-0.77521879318286502</v>
      </c>
    </row>
    <row r="7" spans="1:14" x14ac:dyDescent="0.25">
      <c r="A7" t="s">
        <v>100</v>
      </c>
      <c r="B7">
        <v>860</v>
      </c>
      <c r="C7" s="1">
        <v>1454</v>
      </c>
      <c r="D7">
        <v>643</v>
      </c>
      <c r="E7">
        <v>567</v>
      </c>
      <c r="F7" s="1">
        <v>1196</v>
      </c>
      <c r="G7" s="1">
        <v>3391</v>
      </c>
      <c r="H7" s="1">
        <v>4077</v>
      </c>
      <c r="I7" s="1">
        <v>3692</v>
      </c>
      <c r="J7" s="1">
        <v>1789</v>
      </c>
      <c r="K7">
        <v>579</v>
      </c>
      <c r="L7" s="2">
        <f>(K7-J7)/J7</f>
        <v>-0.67635550586920068</v>
      </c>
      <c r="M7" s="2">
        <f>(K7-H7)/H7</f>
        <v>-0.85798381162619575</v>
      </c>
      <c r="N7" s="2">
        <f>(K7-F7)/F7</f>
        <v>-0.51588628762541811</v>
      </c>
    </row>
    <row r="8" spans="1:14" x14ac:dyDescent="0.25">
      <c r="A8" t="s">
        <v>93</v>
      </c>
      <c r="B8">
        <v>813</v>
      </c>
      <c r="C8">
        <v>619</v>
      </c>
      <c r="D8" s="1">
        <v>1044</v>
      </c>
      <c r="E8">
        <v>960</v>
      </c>
      <c r="F8" s="1">
        <v>2429</v>
      </c>
      <c r="G8" s="1">
        <v>2223</v>
      </c>
      <c r="H8" s="1">
        <v>1359</v>
      </c>
      <c r="I8">
        <v>121</v>
      </c>
      <c r="J8">
        <v>898</v>
      </c>
      <c r="K8" s="1">
        <v>1247</v>
      </c>
      <c r="L8" s="2">
        <f>(K8-J8)/J8</f>
        <v>0.38864142538975499</v>
      </c>
      <c r="M8" s="2">
        <f>(K8-H8)/H8</f>
        <v>-8.2413539367181751E-2</v>
      </c>
      <c r="N8" s="2">
        <f>(K8-F8)/F8</f>
        <v>-0.48662000823384111</v>
      </c>
    </row>
    <row r="9" spans="1:14" x14ac:dyDescent="0.25">
      <c r="A9" t="s">
        <v>26</v>
      </c>
      <c r="B9">
        <v>230</v>
      </c>
      <c r="C9" s="1">
        <v>7572</v>
      </c>
      <c r="D9" s="1">
        <v>6839</v>
      </c>
      <c r="E9" s="1">
        <v>6871</v>
      </c>
      <c r="F9" s="1">
        <v>7949</v>
      </c>
      <c r="G9" s="1">
        <v>8768</v>
      </c>
      <c r="H9" s="1">
        <v>8696</v>
      </c>
      <c r="I9" s="1">
        <v>4454</v>
      </c>
      <c r="J9" s="1">
        <v>2775</v>
      </c>
      <c r="K9" s="1">
        <v>1265</v>
      </c>
      <c r="L9" s="2">
        <f>(K9-J9)/J9</f>
        <v>-0.54414414414414414</v>
      </c>
      <c r="M9" s="2">
        <f>(K9-H9)/H9</f>
        <v>-0.85453081876724934</v>
      </c>
      <c r="N9" s="2">
        <f>(K9-F9)/F9</f>
        <v>-0.84086048559567239</v>
      </c>
    </row>
    <row r="10" spans="1:14" x14ac:dyDescent="0.25">
      <c r="A10" t="s">
        <v>92</v>
      </c>
      <c r="B10">
        <v>810</v>
      </c>
      <c r="C10" s="1">
        <v>3027</v>
      </c>
      <c r="D10" s="1">
        <v>2338</v>
      </c>
      <c r="E10" s="1">
        <v>3263</v>
      </c>
      <c r="F10" s="1">
        <v>4153</v>
      </c>
      <c r="G10" s="1">
        <v>2785</v>
      </c>
      <c r="H10" s="1">
        <v>1458</v>
      </c>
      <c r="I10" s="1">
        <v>1224</v>
      </c>
      <c r="J10" s="1">
        <v>1813</v>
      </c>
      <c r="K10" s="1">
        <v>1536</v>
      </c>
      <c r="L10" s="2">
        <f>(K10-J10)/J10</f>
        <v>-0.1527854384997242</v>
      </c>
      <c r="M10" s="2">
        <f>(K10-H10)/H10</f>
        <v>5.3497942386831275E-2</v>
      </c>
      <c r="N10" s="2">
        <f>(K10-F10)/F10</f>
        <v>-0.6301468817722129</v>
      </c>
    </row>
    <row r="11" spans="1:14" x14ac:dyDescent="0.25">
      <c r="A11" t="s">
        <v>47</v>
      </c>
      <c r="B11">
        <v>376</v>
      </c>
      <c r="C11" s="1">
        <v>3299</v>
      </c>
      <c r="D11" s="1">
        <v>3701</v>
      </c>
      <c r="E11" s="1">
        <v>3207</v>
      </c>
      <c r="F11" s="1">
        <v>1022</v>
      </c>
      <c r="G11" s="1">
        <v>1370</v>
      </c>
      <c r="H11" s="1">
        <v>1694</v>
      </c>
      <c r="I11" s="1">
        <v>1075</v>
      </c>
      <c r="J11">
        <v>897</v>
      </c>
      <c r="K11" s="1">
        <v>1788</v>
      </c>
      <c r="L11" s="2">
        <f>(K11-J11)/J11</f>
        <v>0.99331103678929766</v>
      </c>
      <c r="M11" s="2">
        <f>(K11-H11)/H11</f>
        <v>5.5489964580873671E-2</v>
      </c>
      <c r="N11" s="2">
        <f>(K11-F11)/F11</f>
        <v>0.74951076320939336</v>
      </c>
    </row>
    <row r="12" spans="1:14" x14ac:dyDescent="0.25">
      <c r="A12" t="s">
        <v>46</v>
      </c>
      <c r="B12">
        <v>370</v>
      </c>
      <c r="C12" s="1">
        <v>1144</v>
      </c>
      <c r="D12">
        <v>641</v>
      </c>
      <c r="E12">
        <v>676</v>
      </c>
      <c r="F12" s="1">
        <v>2176</v>
      </c>
      <c r="G12" s="1">
        <v>3203</v>
      </c>
      <c r="H12" s="1">
        <v>3669</v>
      </c>
      <c r="I12" s="1">
        <v>1187</v>
      </c>
      <c r="J12">
        <v>676</v>
      </c>
      <c r="K12" s="1">
        <v>1801</v>
      </c>
      <c r="L12" s="2">
        <f>(K12-J12)/J12</f>
        <v>1.6642011834319526</v>
      </c>
      <c r="M12" s="2">
        <f>(K12-H12)/H12</f>
        <v>-0.50913055328427359</v>
      </c>
      <c r="N12" s="2">
        <f>(K12-F12)/F12</f>
        <v>-0.17233455882352941</v>
      </c>
    </row>
    <row r="13" spans="1:14" x14ac:dyDescent="0.25">
      <c r="A13" t="s">
        <v>48</v>
      </c>
      <c r="B13">
        <v>390</v>
      </c>
      <c r="C13" s="1">
        <v>1939</v>
      </c>
      <c r="D13" s="1">
        <v>1114</v>
      </c>
      <c r="E13">
        <v>764</v>
      </c>
      <c r="F13" s="1">
        <v>3410</v>
      </c>
      <c r="G13" s="1">
        <v>4380</v>
      </c>
      <c r="H13" s="1">
        <v>5102</v>
      </c>
      <c r="I13" s="1">
        <v>3721</v>
      </c>
      <c r="J13" s="1">
        <v>2880</v>
      </c>
      <c r="K13" s="1">
        <v>2091</v>
      </c>
      <c r="L13" s="2">
        <f>(K13-J13)/J13</f>
        <v>-0.27395833333333336</v>
      </c>
      <c r="M13" s="2">
        <f>(K13-H13)/H13</f>
        <v>-0.59016072128577024</v>
      </c>
      <c r="N13" s="2">
        <f>(K13-F13)/F13</f>
        <v>-0.38680351906158356</v>
      </c>
    </row>
    <row r="14" spans="1:14" x14ac:dyDescent="0.25">
      <c r="A14" t="s">
        <v>94</v>
      </c>
      <c r="B14">
        <v>820</v>
      </c>
      <c r="C14">
        <v>52</v>
      </c>
      <c r="D14">
        <v>-376</v>
      </c>
      <c r="E14">
        <v>769</v>
      </c>
      <c r="F14" s="1">
        <v>2626</v>
      </c>
      <c r="G14" s="1">
        <v>3729</v>
      </c>
      <c r="H14">
        <v>765</v>
      </c>
      <c r="I14" s="1">
        <v>1929</v>
      </c>
      <c r="J14" s="1">
        <v>2088</v>
      </c>
      <c r="K14" s="1">
        <v>2203</v>
      </c>
      <c r="L14" s="2">
        <f>(K14-J14)/J14</f>
        <v>5.5076628352490421E-2</v>
      </c>
      <c r="M14" s="2">
        <f>(K14-H14)/H14</f>
        <v>1.8797385620915033</v>
      </c>
      <c r="N14" s="2">
        <f>(K14-F14)/F14</f>
        <v>-0.16108149276466108</v>
      </c>
    </row>
    <row r="15" spans="1:14" x14ac:dyDescent="0.25">
      <c r="A15" t="s">
        <v>45</v>
      </c>
      <c r="B15">
        <v>360</v>
      </c>
      <c r="C15" s="1">
        <v>2834</v>
      </c>
      <c r="D15" s="1">
        <v>2516</v>
      </c>
      <c r="E15" s="1">
        <v>1178</v>
      </c>
      <c r="F15" s="1">
        <v>1626</v>
      </c>
      <c r="G15" s="1">
        <v>4169</v>
      </c>
      <c r="H15" s="1">
        <v>5817</v>
      </c>
      <c r="I15" s="1">
        <v>5105</v>
      </c>
      <c r="J15" s="1">
        <v>4623</v>
      </c>
      <c r="K15" s="1">
        <v>2567</v>
      </c>
      <c r="L15" s="2">
        <f>(K15-J15)/J15</f>
        <v>-0.44473285745187108</v>
      </c>
      <c r="M15" s="2">
        <f>(K15-H15)/H15</f>
        <v>-0.55870723740759842</v>
      </c>
      <c r="N15" s="2">
        <f>(K15-F15)/F15</f>
        <v>0.57872078720787212</v>
      </c>
    </row>
    <row r="16" spans="1:14" x14ac:dyDescent="0.25">
      <c r="A16" t="s">
        <v>98</v>
      </c>
      <c r="B16">
        <v>849</v>
      </c>
      <c r="C16" s="1">
        <v>1800</v>
      </c>
      <c r="D16">
        <v>879</v>
      </c>
      <c r="E16">
        <v>968</v>
      </c>
      <c r="F16" s="1">
        <v>2415</v>
      </c>
      <c r="G16" s="1">
        <v>3201</v>
      </c>
      <c r="H16" s="1">
        <v>2517</v>
      </c>
      <c r="I16" s="1">
        <v>2093</v>
      </c>
      <c r="J16" s="1">
        <v>1895</v>
      </c>
      <c r="K16" s="1">
        <v>2666</v>
      </c>
      <c r="L16" s="2">
        <f>(K16-J16)/J16</f>
        <v>0.40686015831134564</v>
      </c>
      <c r="M16" s="2">
        <f>(K16-H16)/H16</f>
        <v>5.919745729042511E-2</v>
      </c>
      <c r="N16" s="2">
        <f>(K16-F16)/F16</f>
        <v>0.10393374741200828</v>
      </c>
    </row>
    <row r="17" spans="1:14" x14ac:dyDescent="0.25">
      <c r="A17" t="s">
        <v>91</v>
      </c>
      <c r="B17">
        <v>787</v>
      </c>
      <c r="C17" s="1">
        <v>1872</v>
      </c>
      <c r="D17" s="1">
        <v>2672</v>
      </c>
      <c r="E17" s="1">
        <v>2666</v>
      </c>
      <c r="F17" s="1">
        <v>1769</v>
      </c>
      <c r="G17" s="1">
        <v>3733</v>
      </c>
      <c r="H17" s="1">
        <v>3751</v>
      </c>
      <c r="I17" s="1">
        <v>4937</v>
      </c>
      <c r="J17" s="1">
        <v>3498</v>
      </c>
      <c r="K17" s="1">
        <v>2899</v>
      </c>
      <c r="L17" s="2">
        <f>(K17-J17)/J17</f>
        <v>-0.17124070897655802</v>
      </c>
      <c r="M17" s="2">
        <f>(K17-H17)/H17</f>
        <v>-0.22713942948547053</v>
      </c>
      <c r="N17" s="2">
        <f>(K17-F17)/F17</f>
        <v>0.63877897117015259</v>
      </c>
    </row>
    <row r="18" spans="1:14" x14ac:dyDescent="0.25">
      <c r="A18" t="s">
        <v>25</v>
      </c>
      <c r="B18">
        <v>223</v>
      </c>
      <c r="C18" s="1">
        <v>5209</v>
      </c>
      <c r="D18" s="1">
        <v>4209</v>
      </c>
      <c r="E18" s="1">
        <v>3101</v>
      </c>
      <c r="F18" s="1">
        <v>2399</v>
      </c>
      <c r="G18" s="1">
        <v>4893</v>
      </c>
      <c r="H18" s="1">
        <v>7849</v>
      </c>
      <c r="I18" s="1">
        <v>5763</v>
      </c>
      <c r="J18" s="1">
        <v>3227</v>
      </c>
      <c r="K18" s="1">
        <v>2945</v>
      </c>
      <c r="L18" s="2">
        <f>(K18-J18)/J18</f>
        <v>-8.7387666563371547E-2</v>
      </c>
      <c r="M18" s="2">
        <f>(K18-H18)/H18</f>
        <v>-0.62479296725697542</v>
      </c>
      <c r="N18" s="2">
        <f>(K18-F18)/F18</f>
        <v>0.2275948311796582</v>
      </c>
    </row>
    <row r="19" spans="1:14" x14ac:dyDescent="0.25">
      <c r="A19" t="s">
        <v>12</v>
      </c>
      <c r="B19">
        <v>165</v>
      </c>
      <c r="C19" s="1">
        <v>6418</v>
      </c>
      <c r="D19" s="1">
        <v>3844</v>
      </c>
      <c r="E19" s="1">
        <v>1978</v>
      </c>
      <c r="F19" s="1">
        <v>2297</v>
      </c>
      <c r="G19" s="1">
        <v>2076</v>
      </c>
      <c r="H19" s="1">
        <v>5469</v>
      </c>
      <c r="I19" s="1">
        <v>4147</v>
      </c>
      <c r="J19" s="1">
        <v>2694</v>
      </c>
      <c r="K19" s="1">
        <v>3007</v>
      </c>
      <c r="L19" s="2">
        <f>(K19-J19)/J19</f>
        <v>0.1161841128433556</v>
      </c>
      <c r="M19" s="2">
        <f>(K19-H19)/H19</f>
        <v>-0.45017370634485282</v>
      </c>
      <c r="N19" s="2">
        <f>(K19-F19)/F19</f>
        <v>0.30909882455376581</v>
      </c>
    </row>
    <row r="20" spans="1:14" x14ac:dyDescent="0.25">
      <c r="A20" t="s">
        <v>97</v>
      </c>
      <c r="B20">
        <v>846</v>
      </c>
      <c r="C20" s="1">
        <v>1689</v>
      </c>
      <c r="D20" s="1">
        <v>1282</v>
      </c>
      <c r="E20">
        <v>693</v>
      </c>
      <c r="F20" s="1">
        <v>1617</v>
      </c>
      <c r="G20" s="1">
        <v>2258</v>
      </c>
      <c r="H20" s="1">
        <v>1601</v>
      </c>
      <c r="I20" s="1">
        <v>1704</v>
      </c>
      <c r="J20" s="1">
        <v>2370</v>
      </c>
      <c r="K20" s="1">
        <v>3211</v>
      </c>
      <c r="L20" s="2">
        <f>(K20-J20)/J20</f>
        <v>0.35485232067510547</v>
      </c>
      <c r="M20" s="2">
        <f>(K20-H20)/H20</f>
        <v>1.0056214865708932</v>
      </c>
      <c r="N20" s="2">
        <f>(K20-F20)/F20</f>
        <v>0.98577612863327146</v>
      </c>
    </row>
    <row r="21" spans="1:14" x14ac:dyDescent="0.25">
      <c r="A21" t="s">
        <v>29</v>
      </c>
      <c r="B21">
        <v>260</v>
      </c>
      <c r="C21" s="1">
        <v>1842</v>
      </c>
      <c r="D21">
        <v>656</v>
      </c>
      <c r="E21">
        <v>945</v>
      </c>
      <c r="F21" s="1">
        <v>1804</v>
      </c>
      <c r="G21" s="1">
        <v>4379</v>
      </c>
      <c r="H21" s="1">
        <v>3118</v>
      </c>
      <c r="I21" s="1">
        <v>3059</v>
      </c>
      <c r="J21" s="1">
        <v>2805</v>
      </c>
      <c r="K21" s="1">
        <v>3240</v>
      </c>
      <c r="L21" s="2">
        <f>(K21-J21)/J21</f>
        <v>0.15508021390374332</v>
      </c>
      <c r="M21" s="2">
        <f>(K21-H21)/H21</f>
        <v>3.9127645926876203E-2</v>
      </c>
      <c r="N21" s="2">
        <f>(K21-F21)/F21</f>
        <v>0.7960088691796009</v>
      </c>
    </row>
    <row r="22" spans="1:14" x14ac:dyDescent="0.25">
      <c r="A22" t="s">
        <v>55</v>
      </c>
      <c r="B22">
        <v>479</v>
      </c>
      <c r="C22" s="1">
        <v>3164</v>
      </c>
      <c r="D22" s="1">
        <v>1854</v>
      </c>
      <c r="E22" s="1">
        <v>1350</v>
      </c>
      <c r="F22" s="1">
        <v>2148</v>
      </c>
      <c r="G22" s="1">
        <v>2589</v>
      </c>
      <c r="H22" s="1">
        <v>3723</v>
      </c>
      <c r="I22" s="1">
        <v>3193</v>
      </c>
      <c r="J22" s="1">
        <v>3474</v>
      </c>
      <c r="K22" s="1">
        <v>3244</v>
      </c>
      <c r="L22" s="2">
        <f>(K22-J22)/J22</f>
        <v>-6.6206102475532533E-2</v>
      </c>
      <c r="M22" s="2">
        <f>(K22-H22)/H22</f>
        <v>-0.12865968305130271</v>
      </c>
      <c r="N22" s="2">
        <f>(K22-F22)/F22</f>
        <v>0.51024208566108009</v>
      </c>
    </row>
    <row r="23" spans="1:14" x14ac:dyDescent="0.25">
      <c r="A23" t="s">
        <v>99</v>
      </c>
      <c r="B23">
        <v>851</v>
      </c>
      <c r="C23" s="1">
        <v>5437</v>
      </c>
      <c r="D23" s="1">
        <v>5346</v>
      </c>
      <c r="E23" s="1">
        <v>3578</v>
      </c>
      <c r="F23" s="1">
        <v>4358</v>
      </c>
      <c r="G23" s="1">
        <v>4111</v>
      </c>
      <c r="H23" s="1">
        <v>5357</v>
      </c>
      <c r="I23" s="1">
        <v>4603</v>
      </c>
      <c r="J23" s="1">
        <v>3963</v>
      </c>
      <c r="K23" s="1">
        <v>3548</v>
      </c>
      <c r="L23" s="2">
        <f>(K23-J23)/J23</f>
        <v>-0.1047186474892758</v>
      </c>
      <c r="M23" s="2">
        <f>(K23-H23)/H23</f>
        <v>-0.33768900504013438</v>
      </c>
      <c r="N23" s="2">
        <f>(K23-F23)/F23</f>
        <v>-0.18586507572280864</v>
      </c>
    </row>
    <row r="24" spans="1:14" x14ac:dyDescent="0.25">
      <c r="A24" t="s">
        <v>73</v>
      </c>
      <c r="B24">
        <v>661</v>
      </c>
      <c r="C24" s="1">
        <v>3913</v>
      </c>
      <c r="D24" s="1">
        <v>4415</v>
      </c>
      <c r="E24" s="1">
        <v>3435</v>
      </c>
      <c r="F24" s="1">
        <v>3625</v>
      </c>
      <c r="G24" s="1">
        <v>4506</v>
      </c>
      <c r="H24" s="1">
        <v>5804</v>
      </c>
      <c r="I24" s="1">
        <v>4293</v>
      </c>
      <c r="J24" s="1">
        <v>2947</v>
      </c>
      <c r="K24" s="1">
        <v>3572</v>
      </c>
      <c r="L24" s="2">
        <f>(K24-J24)/J24</f>
        <v>0.21208008143875126</v>
      </c>
      <c r="M24" s="2">
        <f>(K24-H24)/H24</f>
        <v>-0.38456237077877325</v>
      </c>
      <c r="N24" s="2">
        <f>(K24-F24)/F24</f>
        <v>-1.4620689655172414E-2</v>
      </c>
    </row>
    <row r="25" spans="1:14" x14ac:dyDescent="0.25">
      <c r="A25" t="s">
        <v>52</v>
      </c>
      <c r="B25">
        <v>440</v>
      </c>
      <c r="C25" s="1">
        <v>5966</v>
      </c>
      <c r="D25" s="1">
        <v>4815</v>
      </c>
      <c r="E25" s="1">
        <v>2246</v>
      </c>
      <c r="F25" s="1">
        <v>3128</v>
      </c>
      <c r="G25" s="1">
        <v>3864</v>
      </c>
      <c r="H25" s="1">
        <v>4563</v>
      </c>
      <c r="I25" s="1">
        <v>5105</v>
      </c>
      <c r="J25" s="1">
        <v>5313</v>
      </c>
      <c r="K25" s="1">
        <v>3646</v>
      </c>
      <c r="L25" s="2">
        <f>(K25-J25)/J25</f>
        <v>-0.31375870506305287</v>
      </c>
      <c r="M25" s="2">
        <f>(K25-H25)/H25</f>
        <v>-0.2009642778873548</v>
      </c>
      <c r="N25" s="2">
        <f>(K25-F25)/F25</f>
        <v>0.1656010230179028</v>
      </c>
    </row>
    <row r="26" spans="1:14" x14ac:dyDescent="0.25">
      <c r="A26" t="s">
        <v>76</v>
      </c>
      <c r="B26">
        <v>706</v>
      </c>
      <c r="C26">
        <v>967</v>
      </c>
      <c r="D26">
        <v>-361</v>
      </c>
      <c r="E26">
        <v>725</v>
      </c>
      <c r="F26" s="1">
        <v>2580</v>
      </c>
      <c r="G26" s="1">
        <v>3017</v>
      </c>
      <c r="H26" s="1">
        <v>2149</v>
      </c>
      <c r="I26" s="1">
        <v>2222</v>
      </c>
      <c r="J26" s="1">
        <v>3027</v>
      </c>
      <c r="K26" s="1">
        <v>3679</v>
      </c>
      <c r="L26" s="2">
        <f>(K26-J26)/J26</f>
        <v>0.21539478031053849</v>
      </c>
      <c r="M26" s="2">
        <f>(K26-H26)/H26</f>
        <v>0.71195905072126575</v>
      </c>
      <c r="N26" s="2">
        <f>(K26-F26)/F26</f>
        <v>0.42596899224806201</v>
      </c>
    </row>
    <row r="27" spans="1:14" x14ac:dyDescent="0.25">
      <c r="A27" t="s">
        <v>96</v>
      </c>
      <c r="B27">
        <v>840</v>
      </c>
      <c r="C27" s="1">
        <v>3617</v>
      </c>
      <c r="D27" s="1">
        <v>3727</v>
      </c>
      <c r="E27" s="1">
        <v>1302</v>
      </c>
      <c r="F27">
        <v>976</v>
      </c>
      <c r="G27" s="1">
        <v>2087</v>
      </c>
      <c r="H27" s="1">
        <v>1545</v>
      </c>
      <c r="I27" s="1">
        <v>2690</v>
      </c>
      <c r="J27" s="1">
        <v>2882</v>
      </c>
      <c r="K27" s="1">
        <v>3730</v>
      </c>
      <c r="L27" s="2">
        <f>(K27-J27)/J27</f>
        <v>0.29424011103400416</v>
      </c>
      <c r="M27" s="2">
        <f>(K27-H27)/H27</f>
        <v>1.4142394822006472</v>
      </c>
      <c r="N27" s="2">
        <f>(K27-F27)/F27</f>
        <v>2.8217213114754101</v>
      </c>
    </row>
    <row r="28" spans="1:14" x14ac:dyDescent="0.25">
      <c r="A28" t="s">
        <v>57</v>
      </c>
      <c r="B28">
        <v>482</v>
      </c>
      <c r="C28" s="1">
        <v>1914</v>
      </c>
      <c r="D28" s="1">
        <v>1889</v>
      </c>
      <c r="E28" s="1">
        <v>2270</v>
      </c>
      <c r="F28">
        <v>178</v>
      </c>
      <c r="G28" s="1">
        <v>1774</v>
      </c>
      <c r="H28" s="1">
        <v>2387</v>
      </c>
      <c r="I28" s="1">
        <v>2733</v>
      </c>
      <c r="J28" s="1">
        <v>3931</v>
      </c>
      <c r="K28" s="1">
        <v>3771</v>
      </c>
      <c r="L28" s="2">
        <f>(K28-J28)/J28</f>
        <v>-4.0702111422030021E-2</v>
      </c>
      <c r="M28" s="2">
        <f>(K28-H28)/H28</f>
        <v>0.57980728948470883</v>
      </c>
      <c r="N28" s="2">
        <f>(K28-F28)/F28</f>
        <v>20.185393258426966</v>
      </c>
    </row>
    <row r="29" spans="1:14" x14ac:dyDescent="0.25">
      <c r="A29" t="s">
        <v>31</v>
      </c>
      <c r="B29">
        <v>400</v>
      </c>
      <c r="C29" s="1">
        <v>1884</v>
      </c>
      <c r="D29" s="1">
        <v>2748</v>
      </c>
      <c r="E29" s="1">
        <v>3983</v>
      </c>
      <c r="F29" s="1">
        <v>6209</v>
      </c>
      <c r="G29" s="1">
        <v>6395</v>
      </c>
      <c r="H29" s="1">
        <v>5684</v>
      </c>
      <c r="I29" s="1">
        <v>2627</v>
      </c>
      <c r="J29" s="1">
        <v>2532</v>
      </c>
      <c r="K29" s="1">
        <v>3826</v>
      </c>
      <c r="L29" s="2">
        <f>(K29-J29)/J29</f>
        <v>0.5110584518167457</v>
      </c>
      <c r="M29" s="2">
        <f>(K29-H29)/H29</f>
        <v>-0.32688247712878254</v>
      </c>
      <c r="N29" s="2">
        <f>(K29-F29)/F29</f>
        <v>-0.38379771299726206</v>
      </c>
    </row>
    <row r="30" spans="1:14" x14ac:dyDescent="0.25">
      <c r="A30" t="s">
        <v>59</v>
      </c>
      <c r="B30">
        <v>510</v>
      </c>
      <c r="C30" s="1">
        <v>3281</v>
      </c>
      <c r="D30" s="1">
        <v>3091</v>
      </c>
      <c r="E30" s="1">
        <v>3826</v>
      </c>
      <c r="F30" s="1">
        <v>4175</v>
      </c>
      <c r="G30" s="1">
        <v>4427</v>
      </c>
      <c r="H30" s="1">
        <v>4910</v>
      </c>
      <c r="I30" s="1">
        <v>4246</v>
      </c>
      <c r="J30" s="1">
        <v>3450</v>
      </c>
      <c r="K30" s="1">
        <v>3830</v>
      </c>
      <c r="L30" s="2">
        <f>(K30-J30)/J30</f>
        <v>0.11014492753623188</v>
      </c>
      <c r="M30" s="2">
        <f>(K30-H30)/H30</f>
        <v>-0.21995926680244399</v>
      </c>
      <c r="N30" s="2">
        <f>(K30-F30)/F30</f>
        <v>-8.263473053892216E-2</v>
      </c>
    </row>
    <row r="31" spans="1:14" x14ac:dyDescent="0.25">
      <c r="A31" t="s">
        <v>44</v>
      </c>
      <c r="B31">
        <v>350</v>
      </c>
      <c r="C31" s="1">
        <v>5936</v>
      </c>
      <c r="D31" s="1">
        <v>4423</v>
      </c>
      <c r="E31" s="1">
        <v>4645</v>
      </c>
      <c r="F31" s="1">
        <v>4247</v>
      </c>
      <c r="G31" s="1">
        <v>4226</v>
      </c>
      <c r="H31" s="1">
        <v>5405</v>
      </c>
      <c r="I31" s="1">
        <v>4930</v>
      </c>
      <c r="J31" s="1">
        <v>4230</v>
      </c>
      <c r="K31" s="1">
        <v>3861</v>
      </c>
      <c r="L31" s="2">
        <f>(K31-J31)/J31</f>
        <v>-8.723404255319149E-2</v>
      </c>
      <c r="M31" s="2">
        <f>(K31-H31)/H31</f>
        <v>-0.28566142460684552</v>
      </c>
      <c r="N31" s="2">
        <f>(K31-F31)/F31</f>
        <v>-9.0887685425005887E-2</v>
      </c>
    </row>
    <row r="32" spans="1:14" x14ac:dyDescent="0.25">
      <c r="A32" t="s">
        <v>69</v>
      </c>
      <c r="B32">
        <v>621</v>
      </c>
      <c r="C32" s="1">
        <v>1605</v>
      </c>
      <c r="D32" s="1">
        <v>2606</v>
      </c>
      <c r="E32" s="1">
        <v>1719</v>
      </c>
      <c r="F32" s="1">
        <v>3604</v>
      </c>
      <c r="G32" s="1">
        <v>4171</v>
      </c>
      <c r="H32" s="1">
        <v>3722</v>
      </c>
      <c r="I32" s="1">
        <v>3584</v>
      </c>
      <c r="J32" s="1">
        <v>3134</v>
      </c>
      <c r="K32" s="1">
        <v>3879</v>
      </c>
      <c r="L32" s="2">
        <f>(K32-J32)/J32</f>
        <v>0.23771537970644543</v>
      </c>
      <c r="M32" s="2">
        <f>(K32-H32)/H32</f>
        <v>4.2181622783449758E-2</v>
      </c>
      <c r="N32" s="2">
        <f>(K32-F32)/F32</f>
        <v>7.6304106548279696E-2</v>
      </c>
    </row>
    <row r="33" spans="1:14" x14ac:dyDescent="0.25">
      <c r="A33" t="s">
        <v>87</v>
      </c>
      <c r="B33">
        <v>766</v>
      </c>
      <c r="C33" s="1">
        <v>3582</v>
      </c>
      <c r="D33" s="1">
        <v>3516</v>
      </c>
      <c r="E33">
        <v>606</v>
      </c>
      <c r="F33" s="1">
        <v>1681</v>
      </c>
      <c r="G33">
        <v>926</v>
      </c>
      <c r="H33">
        <v>845</v>
      </c>
      <c r="I33" s="1">
        <v>2688</v>
      </c>
      <c r="J33" s="1">
        <v>2828</v>
      </c>
      <c r="K33" s="1">
        <v>4004</v>
      </c>
      <c r="L33" s="2">
        <f>(K33-J33)/J33</f>
        <v>0.41584158415841582</v>
      </c>
      <c r="M33" s="2">
        <f>(K33-H33)/H33</f>
        <v>3.7384615384615385</v>
      </c>
      <c r="N33" s="2">
        <f>(K33-F33)/F33</f>
        <v>1.381915526472338</v>
      </c>
    </row>
    <row r="34" spans="1:14" x14ac:dyDescent="0.25">
      <c r="A34" t="s">
        <v>43</v>
      </c>
      <c r="B34">
        <v>340</v>
      </c>
      <c r="C34" s="1">
        <v>4755</v>
      </c>
      <c r="D34" s="1">
        <v>6788</v>
      </c>
      <c r="E34" s="1">
        <v>2562</v>
      </c>
      <c r="F34" s="1">
        <v>1042</v>
      </c>
      <c r="G34" s="1">
        <v>1744</v>
      </c>
      <c r="H34" s="1">
        <v>3676</v>
      </c>
      <c r="I34" s="1">
        <v>3888</v>
      </c>
      <c r="J34" s="1">
        <v>4222</v>
      </c>
      <c r="K34" s="1">
        <v>4019</v>
      </c>
      <c r="L34" s="2">
        <f>(K34-J34)/J34</f>
        <v>-4.8081477972524871E-2</v>
      </c>
      <c r="M34" s="2">
        <f>(K34-H34)/H34</f>
        <v>9.3307943416757341E-2</v>
      </c>
      <c r="N34" s="2">
        <f>(K34-F34)/F34</f>
        <v>2.8570057581573898</v>
      </c>
    </row>
    <row r="35" spans="1:14" x14ac:dyDescent="0.25">
      <c r="A35" t="s">
        <v>80</v>
      </c>
      <c r="B35">
        <v>730</v>
      </c>
      <c r="C35" s="1">
        <v>5706</v>
      </c>
      <c r="D35" s="1">
        <v>5969</v>
      </c>
      <c r="E35" s="1">
        <v>1837</v>
      </c>
      <c r="F35" s="1">
        <v>1809</v>
      </c>
      <c r="G35" s="1">
        <v>1297</v>
      </c>
      <c r="H35" s="1">
        <v>1377</v>
      </c>
      <c r="I35" s="1">
        <v>2646</v>
      </c>
      <c r="J35" s="1">
        <v>2701</v>
      </c>
      <c r="K35" s="1">
        <v>4036</v>
      </c>
      <c r="L35" s="2">
        <f>(K35-J35)/J35</f>
        <v>0.4942613846723436</v>
      </c>
      <c r="M35" s="2">
        <f>(K35-H35)/H35</f>
        <v>1.9310094408133625</v>
      </c>
      <c r="N35" s="2">
        <f>(K35-F35)/F35</f>
        <v>1.2310668877833058</v>
      </c>
    </row>
    <row r="36" spans="1:14" x14ac:dyDescent="0.25">
      <c r="A36" t="s">
        <v>24</v>
      </c>
      <c r="B36">
        <v>219</v>
      </c>
      <c r="C36" s="1">
        <v>2793</v>
      </c>
      <c r="D36" s="1">
        <v>1799</v>
      </c>
      <c r="E36" s="1">
        <v>2252</v>
      </c>
      <c r="F36">
        <v>906</v>
      </c>
      <c r="G36" s="1">
        <v>3142</v>
      </c>
      <c r="H36" s="1">
        <v>3159</v>
      </c>
      <c r="I36" s="1">
        <v>2310</v>
      </c>
      <c r="J36" s="1">
        <v>2697</v>
      </c>
      <c r="K36" s="1">
        <v>4083</v>
      </c>
      <c r="L36" s="2">
        <f>(K36-J36)/J36</f>
        <v>0.51390433815350389</v>
      </c>
      <c r="M36" s="2">
        <f>(K36-H36)/H36</f>
        <v>0.29249762583095917</v>
      </c>
      <c r="N36" s="2">
        <f>(K36-F36)/F36</f>
        <v>3.5066225165562912</v>
      </c>
    </row>
    <row r="37" spans="1:14" x14ac:dyDescent="0.25">
      <c r="A37" t="s">
        <v>23</v>
      </c>
      <c r="B37">
        <v>217</v>
      </c>
      <c r="C37" s="1">
        <v>9322</v>
      </c>
      <c r="D37" s="1">
        <v>13078</v>
      </c>
      <c r="E37" s="1">
        <v>10391</v>
      </c>
      <c r="F37" s="1">
        <v>4316</v>
      </c>
      <c r="G37" s="1">
        <v>1333</v>
      </c>
      <c r="H37" s="1">
        <v>1914</v>
      </c>
      <c r="I37" s="1">
        <v>2254</v>
      </c>
      <c r="J37" s="1">
        <v>3686</v>
      </c>
      <c r="K37" s="1">
        <v>4233</v>
      </c>
      <c r="L37" s="2">
        <f>(K37-J37)/J37</f>
        <v>0.14839934888768314</v>
      </c>
      <c r="M37" s="2">
        <f>(K37-H37)/H37</f>
        <v>1.2115987460815048</v>
      </c>
      <c r="N37" s="2">
        <f>(K37-F37)/F37</f>
        <v>-1.9230769230769232E-2</v>
      </c>
    </row>
    <row r="38" spans="1:14" x14ac:dyDescent="0.25">
      <c r="A38" t="s">
        <v>95</v>
      </c>
      <c r="B38">
        <v>825</v>
      </c>
      <c r="C38" s="1">
        <v>8139</v>
      </c>
      <c r="D38" s="1">
        <v>6185</v>
      </c>
      <c r="E38" s="1">
        <v>7889</v>
      </c>
      <c r="F38" s="1">
        <v>7452</v>
      </c>
      <c r="G38" s="1">
        <v>9967</v>
      </c>
      <c r="H38" s="1">
        <v>9888</v>
      </c>
      <c r="I38" s="1">
        <v>3322</v>
      </c>
      <c r="J38" s="1">
        <v>6056</v>
      </c>
      <c r="K38" s="1">
        <v>4269</v>
      </c>
      <c r="L38" s="2">
        <f>(K38-J38)/J38</f>
        <v>-0.29507926023778069</v>
      </c>
      <c r="M38" s="2">
        <f>(K38-H38)/H38</f>
        <v>-0.56826456310679607</v>
      </c>
      <c r="N38" s="2">
        <f>(K38-F38)/F38</f>
        <v>-0.42713365539452497</v>
      </c>
    </row>
    <row r="39" spans="1:14" x14ac:dyDescent="0.25">
      <c r="A39" t="s">
        <v>36</v>
      </c>
      <c r="B39">
        <v>306</v>
      </c>
      <c r="C39">
        <v>939</v>
      </c>
      <c r="D39" s="1">
        <v>-1376</v>
      </c>
      <c r="E39">
        <v>-882</v>
      </c>
      <c r="F39" s="1">
        <v>2542</v>
      </c>
      <c r="G39" s="1">
        <v>4514</v>
      </c>
      <c r="H39" s="1">
        <v>3700</v>
      </c>
      <c r="I39" s="1">
        <v>3126</v>
      </c>
      <c r="J39" s="1">
        <v>3973</v>
      </c>
      <c r="K39" s="1">
        <v>4363</v>
      </c>
      <c r="L39" s="2">
        <f>(K39-J39)/J39</f>
        <v>9.8162597533350118E-2</v>
      </c>
      <c r="M39" s="2">
        <f>(K39-H39)/H39</f>
        <v>0.17918918918918919</v>
      </c>
      <c r="N39" s="2">
        <f>(K39-F39)/F39</f>
        <v>0.71636506687647517</v>
      </c>
    </row>
    <row r="40" spans="1:14" x14ac:dyDescent="0.25">
      <c r="A40" t="s">
        <v>49</v>
      </c>
      <c r="B40">
        <v>410</v>
      </c>
      <c r="C40" s="1">
        <v>2743</v>
      </c>
      <c r="D40" s="1">
        <v>3340</v>
      </c>
      <c r="E40">
        <v>302</v>
      </c>
      <c r="F40" s="1">
        <v>2192</v>
      </c>
      <c r="G40" s="1">
        <v>2914</v>
      </c>
      <c r="H40" s="1">
        <v>4055</v>
      </c>
      <c r="I40" s="1">
        <v>4554</v>
      </c>
      <c r="J40" s="1">
        <v>3907</v>
      </c>
      <c r="K40" s="1">
        <v>4579</v>
      </c>
      <c r="L40" s="2">
        <f>(K40-J40)/J40</f>
        <v>0.17199897619657026</v>
      </c>
      <c r="M40" s="2">
        <f>(K40-H40)/H40</f>
        <v>0.12922318125770654</v>
      </c>
      <c r="N40" s="2">
        <f>(K40-F40)/F40</f>
        <v>1.0889598540145986</v>
      </c>
    </row>
    <row r="41" spans="1:14" x14ac:dyDescent="0.25">
      <c r="A41" t="s">
        <v>90</v>
      </c>
      <c r="B41">
        <v>773</v>
      </c>
      <c r="C41" s="1">
        <v>4007</v>
      </c>
      <c r="D41" s="1">
        <v>4204</v>
      </c>
      <c r="E41" s="1">
        <v>2872</v>
      </c>
      <c r="F41" s="1">
        <v>2643</v>
      </c>
      <c r="G41" s="1">
        <v>5492</v>
      </c>
      <c r="H41" s="1">
        <v>9028</v>
      </c>
      <c r="I41" s="1">
        <v>8225</v>
      </c>
      <c r="J41" s="1">
        <v>4419</v>
      </c>
      <c r="K41" s="1">
        <v>4653</v>
      </c>
      <c r="L41" s="2">
        <f>(K41-J41)/J41</f>
        <v>5.2953156822810592E-2</v>
      </c>
      <c r="M41" s="2">
        <f>(K41-H41)/H41</f>
        <v>-0.48460345591493131</v>
      </c>
      <c r="N41" s="2">
        <f>(K41-F41)/F41</f>
        <v>0.76049943246311014</v>
      </c>
    </row>
    <row r="42" spans="1:14" x14ac:dyDescent="0.25">
      <c r="A42" t="s">
        <v>21</v>
      </c>
      <c r="B42">
        <v>201</v>
      </c>
      <c r="C42">
        <v>242</v>
      </c>
      <c r="D42" s="1">
        <v>3962</v>
      </c>
      <c r="E42" s="1">
        <v>1821</v>
      </c>
      <c r="F42" s="1">
        <v>2186</v>
      </c>
      <c r="G42" s="1">
        <v>3622</v>
      </c>
      <c r="H42" s="1">
        <v>7009</v>
      </c>
      <c r="I42" s="1">
        <v>7178</v>
      </c>
      <c r="J42" s="1">
        <v>4467</v>
      </c>
      <c r="K42" s="1">
        <v>4671</v>
      </c>
      <c r="L42" s="2">
        <f>(K42-J42)/J42</f>
        <v>4.5668233713901947E-2</v>
      </c>
      <c r="M42" s="2">
        <f>(K42-H42)/H42</f>
        <v>-0.3335711228420602</v>
      </c>
      <c r="N42" s="2">
        <f>(K42-F42)/F42</f>
        <v>1.136779505946935</v>
      </c>
    </row>
    <row r="43" spans="1:14" x14ac:dyDescent="0.25">
      <c r="A43" t="s">
        <v>16</v>
      </c>
      <c r="B43">
        <v>175</v>
      </c>
      <c r="C43" s="1">
        <v>5182</v>
      </c>
      <c r="D43" s="1">
        <v>5433</v>
      </c>
      <c r="E43" s="1">
        <v>5782</v>
      </c>
      <c r="F43" s="1">
        <v>4306</v>
      </c>
      <c r="G43" s="1">
        <v>3571</v>
      </c>
      <c r="H43" s="1">
        <v>3348</v>
      </c>
      <c r="I43" s="1">
        <v>3514</v>
      </c>
      <c r="J43" s="1">
        <v>2873</v>
      </c>
      <c r="K43" s="1">
        <v>4711</v>
      </c>
      <c r="L43" s="2">
        <f>(K43-J43)/J43</f>
        <v>0.63974939088061256</v>
      </c>
      <c r="M43" s="2">
        <f>(K43-H43)/H43</f>
        <v>0.40710872162485068</v>
      </c>
      <c r="N43" s="2">
        <f>(K43-F43)/F43</f>
        <v>9.405480724570367E-2</v>
      </c>
    </row>
    <row r="44" spans="1:14" x14ac:dyDescent="0.25">
      <c r="A44" t="s">
        <v>37</v>
      </c>
      <c r="B44">
        <v>316</v>
      </c>
      <c r="C44" s="1">
        <v>5438</v>
      </c>
      <c r="D44" s="1">
        <v>1175</v>
      </c>
      <c r="E44">
        <v>682</v>
      </c>
      <c r="F44" s="1">
        <v>3319</v>
      </c>
      <c r="G44" s="1">
        <v>3515</v>
      </c>
      <c r="H44" s="1">
        <v>3211</v>
      </c>
      <c r="I44" s="1">
        <v>3530</v>
      </c>
      <c r="J44" s="1">
        <v>4832</v>
      </c>
      <c r="K44" s="1">
        <v>4754</v>
      </c>
      <c r="L44" s="2">
        <f>(K44-J44)/J44</f>
        <v>-1.6142384105960264E-2</v>
      </c>
      <c r="M44" s="2">
        <f>(K44-H44)/H44</f>
        <v>0.4805356586733105</v>
      </c>
      <c r="N44" s="2">
        <f>(K44-F44)/F44</f>
        <v>0.43235914432057848</v>
      </c>
    </row>
    <row r="45" spans="1:14" x14ac:dyDescent="0.25">
      <c r="A45" t="s">
        <v>39</v>
      </c>
      <c r="B45">
        <v>326</v>
      </c>
      <c r="C45" s="1">
        <v>2733</v>
      </c>
      <c r="D45" s="1">
        <v>4423</v>
      </c>
      <c r="E45" s="1">
        <v>2925</v>
      </c>
      <c r="F45" s="1">
        <v>4701</v>
      </c>
      <c r="G45" s="1">
        <v>4793</v>
      </c>
      <c r="H45" s="1">
        <v>4729</v>
      </c>
      <c r="I45" s="1">
        <v>3612</v>
      </c>
      <c r="J45" s="1">
        <v>3806</v>
      </c>
      <c r="K45" s="1">
        <v>4805</v>
      </c>
      <c r="L45" s="2">
        <f>(K45-J45)/J45</f>
        <v>0.26248029427220176</v>
      </c>
      <c r="M45" s="2">
        <f>(K45-H45)/H45</f>
        <v>1.6071050962148444E-2</v>
      </c>
      <c r="N45" s="2">
        <f>(K45-F45)/F45</f>
        <v>2.2122952563284407E-2</v>
      </c>
    </row>
    <row r="46" spans="1:14" x14ac:dyDescent="0.25">
      <c r="A46" t="s">
        <v>30</v>
      </c>
      <c r="B46">
        <v>270</v>
      </c>
      <c r="C46" s="1">
        <v>4184</v>
      </c>
      <c r="D46" s="1">
        <v>3031</v>
      </c>
      <c r="E46" s="1">
        <v>2183</v>
      </c>
      <c r="F46" s="1">
        <v>3017</v>
      </c>
      <c r="G46" s="1">
        <v>4432</v>
      </c>
      <c r="H46" s="1">
        <v>8929</v>
      </c>
      <c r="I46" s="1">
        <v>5814</v>
      </c>
      <c r="J46" s="1">
        <v>5069</v>
      </c>
      <c r="K46" s="1">
        <v>4838</v>
      </c>
      <c r="L46" s="2">
        <f>(K46-J46)/J46</f>
        <v>-4.5571118563819291E-2</v>
      </c>
      <c r="M46" s="2">
        <f>(K46-H46)/H46</f>
        <v>-0.45817000783962369</v>
      </c>
      <c r="N46" s="2">
        <f>(K46-F46)/F46</f>
        <v>0.6035797149486245</v>
      </c>
    </row>
    <row r="47" spans="1:14" x14ac:dyDescent="0.25">
      <c r="A47" t="s">
        <v>66</v>
      </c>
      <c r="B47">
        <v>575</v>
      </c>
      <c r="C47" s="1">
        <v>4812</v>
      </c>
      <c r="D47" s="1">
        <v>5623</v>
      </c>
      <c r="E47" s="1">
        <v>4646</v>
      </c>
      <c r="F47" s="1">
        <v>4512</v>
      </c>
      <c r="G47" s="1">
        <v>5747</v>
      </c>
      <c r="H47" s="1">
        <v>5581</v>
      </c>
      <c r="I47" s="1">
        <v>5383</v>
      </c>
      <c r="J47" s="1">
        <v>4865</v>
      </c>
      <c r="K47" s="1">
        <v>4843</v>
      </c>
      <c r="L47" s="2">
        <f>(K47-J47)/J47</f>
        <v>-4.5220966084275433E-3</v>
      </c>
      <c r="M47" s="2">
        <f>(K47-H47)/H47</f>
        <v>-0.13223436660096757</v>
      </c>
      <c r="N47" s="2">
        <f>(K47-F47)/F47</f>
        <v>7.3359929078014183E-2</v>
      </c>
    </row>
    <row r="48" spans="1:14" x14ac:dyDescent="0.25">
      <c r="A48" t="s">
        <v>89</v>
      </c>
      <c r="B48">
        <v>791</v>
      </c>
      <c r="C48" s="1">
        <v>4622</v>
      </c>
      <c r="D48" s="1">
        <v>5350</v>
      </c>
      <c r="E48" s="1">
        <v>4359</v>
      </c>
      <c r="F48" s="1">
        <v>2965</v>
      </c>
      <c r="G48" s="1">
        <v>2585</v>
      </c>
      <c r="H48" s="1">
        <v>2318</v>
      </c>
      <c r="I48" s="1">
        <v>3608</v>
      </c>
      <c r="J48" s="1">
        <v>4775</v>
      </c>
      <c r="K48" s="1">
        <v>4928</v>
      </c>
      <c r="L48" s="2">
        <f>(K48-J48)/J48</f>
        <v>3.2041884816753928E-2</v>
      </c>
      <c r="M48" s="2">
        <f>(K48-H48)/H48</f>
        <v>1.1259706643658327</v>
      </c>
      <c r="N48" s="2">
        <f>(K48-F48)/F48</f>
        <v>0.66205733558178748</v>
      </c>
    </row>
    <row r="49" spans="1:14" x14ac:dyDescent="0.25">
      <c r="A49" t="s">
        <v>84</v>
      </c>
      <c r="B49">
        <v>751</v>
      </c>
      <c r="C49" s="1">
        <v>7227</v>
      </c>
      <c r="D49" s="1">
        <v>7977</v>
      </c>
      <c r="E49" s="1">
        <v>6377</v>
      </c>
      <c r="F49" s="1">
        <v>5014</v>
      </c>
      <c r="G49" s="1">
        <v>5391</v>
      </c>
      <c r="H49" s="1">
        <v>6274</v>
      </c>
      <c r="I49" s="1">
        <v>5065</v>
      </c>
      <c r="J49" s="1">
        <v>5656</v>
      </c>
      <c r="K49" s="1">
        <v>4990</v>
      </c>
      <c r="L49" s="2">
        <f>(K49-J49)/J49</f>
        <v>-0.11775106082036775</v>
      </c>
      <c r="M49" s="2">
        <f>(K49-H49)/H49</f>
        <v>-0.20465412814791201</v>
      </c>
      <c r="N49" s="2">
        <f>(K49-F49)/F49</f>
        <v>-4.7865975269246108E-3</v>
      </c>
    </row>
    <row r="50" spans="1:14" x14ac:dyDescent="0.25">
      <c r="A50" t="s">
        <v>32</v>
      </c>
      <c r="B50">
        <v>253</v>
      </c>
      <c r="C50" s="1">
        <v>4011</v>
      </c>
      <c r="D50" s="1">
        <v>5765</v>
      </c>
      <c r="E50" s="1">
        <v>7137</v>
      </c>
      <c r="F50" s="1">
        <v>4418</v>
      </c>
      <c r="G50" s="1">
        <v>4440</v>
      </c>
      <c r="H50" s="1">
        <v>6404</v>
      </c>
      <c r="I50" s="1">
        <v>5610</v>
      </c>
      <c r="J50" s="1">
        <v>5524</v>
      </c>
      <c r="K50" s="1">
        <v>4996</v>
      </c>
      <c r="L50" s="2">
        <f>(K50-J50)/J50</f>
        <v>-9.5582910934105716E-2</v>
      </c>
      <c r="M50" s="2">
        <f>(K50-H50)/H50</f>
        <v>-0.2198625858838226</v>
      </c>
      <c r="N50" s="2">
        <f>(K50-F50)/F50</f>
        <v>0.1308284291534631</v>
      </c>
    </row>
    <row r="51" spans="1:14" x14ac:dyDescent="0.25">
      <c r="A51" t="s">
        <v>54</v>
      </c>
      <c r="B51">
        <v>461</v>
      </c>
      <c r="C51" s="1">
        <v>6434</v>
      </c>
      <c r="D51" s="1">
        <v>6449</v>
      </c>
      <c r="E51" s="1">
        <v>4840</v>
      </c>
      <c r="F51" s="1">
        <v>6521</v>
      </c>
      <c r="G51" s="1">
        <v>4844</v>
      </c>
      <c r="H51" s="1">
        <v>4789</v>
      </c>
      <c r="I51" s="1">
        <v>5003</v>
      </c>
      <c r="J51" s="1">
        <v>4768</v>
      </c>
      <c r="K51" s="1">
        <v>5100</v>
      </c>
      <c r="L51" s="2">
        <f>(K51-J51)/J51</f>
        <v>6.9630872483221473E-2</v>
      </c>
      <c r="M51" s="2">
        <f>(K51-H51)/H51</f>
        <v>6.49404886197536E-2</v>
      </c>
      <c r="N51" s="2">
        <f>(K51-F51)/F51</f>
        <v>-0.21791136328783928</v>
      </c>
    </row>
    <row r="52" spans="1:14" x14ac:dyDescent="0.25">
      <c r="A52" t="s">
        <v>71</v>
      </c>
      <c r="B52">
        <v>615</v>
      </c>
      <c r="C52" s="1">
        <v>6987</v>
      </c>
      <c r="D52" s="1">
        <v>3288</v>
      </c>
      <c r="E52" s="1">
        <v>4371</v>
      </c>
      <c r="F52" s="1">
        <v>5736</v>
      </c>
      <c r="G52" s="1">
        <v>7051</v>
      </c>
      <c r="H52" s="1">
        <v>3956</v>
      </c>
      <c r="I52" s="1">
        <v>3141</v>
      </c>
      <c r="J52" s="1">
        <v>3260</v>
      </c>
      <c r="K52" s="1">
        <v>5160</v>
      </c>
      <c r="L52" s="2">
        <f>(K52-J52)/J52</f>
        <v>0.58282208588957052</v>
      </c>
      <c r="M52" s="2">
        <f>(K52-H52)/H52</f>
        <v>0.30434782608695654</v>
      </c>
      <c r="N52" s="2">
        <f>(K52-F52)/F52</f>
        <v>-0.100418410041841</v>
      </c>
    </row>
    <row r="53" spans="1:14" x14ac:dyDescent="0.25">
      <c r="A53" t="s">
        <v>17</v>
      </c>
      <c r="B53">
        <v>183</v>
      </c>
      <c r="C53" s="1">
        <v>5378</v>
      </c>
      <c r="D53" s="1">
        <v>4466</v>
      </c>
      <c r="E53" s="1">
        <v>2648</v>
      </c>
      <c r="F53" s="1">
        <v>3198</v>
      </c>
      <c r="G53" s="1">
        <v>5681</v>
      </c>
      <c r="H53" s="1">
        <v>5029</v>
      </c>
      <c r="I53" s="1">
        <v>6504</v>
      </c>
      <c r="J53" s="1">
        <v>5830</v>
      </c>
      <c r="K53" s="1">
        <v>5295</v>
      </c>
      <c r="L53" s="2">
        <f>(K53-J53)/J53</f>
        <v>-9.1766723842195544E-2</v>
      </c>
      <c r="M53" s="2">
        <f>(K53-H53)/H53</f>
        <v>5.2893219327898193E-2</v>
      </c>
      <c r="N53" s="2">
        <f>(K53-F53)/F53</f>
        <v>0.65572232645403372</v>
      </c>
    </row>
    <row r="54" spans="1:14" x14ac:dyDescent="0.25">
      <c r="A54" t="s">
        <v>10</v>
      </c>
      <c r="B54">
        <v>161</v>
      </c>
      <c r="C54" s="1">
        <v>3318</v>
      </c>
      <c r="D54" s="1">
        <v>5139</v>
      </c>
      <c r="E54" s="1">
        <v>5938</v>
      </c>
      <c r="F54" s="1">
        <v>4856</v>
      </c>
      <c r="G54" s="1">
        <v>6067</v>
      </c>
      <c r="H54" s="1">
        <v>6182</v>
      </c>
      <c r="I54" s="1">
        <v>5315</v>
      </c>
      <c r="J54" s="1">
        <v>6534</v>
      </c>
      <c r="K54" s="1">
        <v>5328</v>
      </c>
      <c r="L54" s="2">
        <f>(K54-J54)/J54</f>
        <v>-0.18457300275482094</v>
      </c>
      <c r="M54" s="2">
        <f>(K54-H54)/H54</f>
        <v>-0.13814299579424136</v>
      </c>
      <c r="N54" s="2">
        <f>(K54-F54)/F54</f>
        <v>9.7199341021416807E-2</v>
      </c>
    </row>
    <row r="55" spans="1:14" x14ac:dyDescent="0.25">
      <c r="A55" t="s">
        <v>67</v>
      </c>
      <c r="B55">
        <v>580</v>
      </c>
      <c r="C55" s="1">
        <v>3196</v>
      </c>
      <c r="D55" s="1">
        <v>2375</v>
      </c>
      <c r="E55" s="1">
        <v>2116</v>
      </c>
      <c r="F55" s="1">
        <v>2089</v>
      </c>
      <c r="G55" s="1">
        <v>2271</v>
      </c>
      <c r="H55" s="1">
        <v>2891</v>
      </c>
      <c r="I55" s="1">
        <v>2939</v>
      </c>
      <c r="J55" s="1">
        <v>4529</v>
      </c>
      <c r="K55" s="1">
        <v>5357</v>
      </c>
      <c r="L55" s="2">
        <f>(K55-J55)/J55</f>
        <v>0.18282181497019209</v>
      </c>
      <c r="M55" s="2">
        <f>(K55-H55)/H55</f>
        <v>0.85299204427533726</v>
      </c>
      <c r="N55" s="2">
        <f>(K55-F55)/F55</f>
        <v>1.5643848731450454</v>
      </c>
    </row>
    <row r="56" spans="1:14" x14ac:dyDescent="0.25">
      <c r="A56" t="s">
        <v>60</v>
      </c>
      <c r="B56">
        <v>530</v>
      </c>
      <c r="C56" s="1">
        <v>3522</v>
      </c>
      <c r="D56" s="1">
        <v>4363</v>
      </c>
      <c r="E56" s="1">
        <v>4011</v>
      </c>
      <c r="F56" s="1">
        <v>4178</v>
      </c>
      <c r="G56" s="1">
        <v>3772</v>
      </c>
      <c r="H56" s="1">
        <v>4724</v>
      </c>
      <c r="I56" s="1">
        <v>8460</v>
      </c>
      <c r="J56" s="1">
        <v>7114</v>
      </c>
      <c r="K56" s="1">
        <v>5425</v>
      </c>
      <c r="L56" s="2">
        <f>(K56-J56)/J56</f>
        <v>-0.23741917346078156</v>
      </c>
      <c r="M56" s="2">
        <f>(K56-H56)/H56</f>
        <v>0.14839119390347164</v>
      </c>
      <c r="N56" s="2">
        <f>(K56-F56)/F56</f>
        <v>0.29846816658688369</v>
      </c>
    </row>
    <row r="57" spans="1:14" x14ac:dyDescent="0.25">
      <c r="A57" t="s">
        <v>27</v>
      </c>
      <c r="B57">
        <v>240</v>
      </c>
      <c r="C57" s="1">
        <v>6112</v>
      </c>
      <c r="D57" s="1">
        <v>4013</v>
      </c>
      <c r="E57" s="1">
        <v>2578</v>
      </c>
      <c r="F57" s="1">
        <v>2148</v>
      </c>
      <c r="G57" s="1">
        <v>3186</v>
      </c>
      <c r="H57" s="1">
        <v>5617</v>
      </c>
      <c r="I57" s="1">
        <v>7029</v>
      </c>
      <c r="J57" s="1">
        <v>7884</v>
      </c>
      <c r="K57" s="1">
        <v>5459</v>
      </c>
      <c r="L57" s="2">
        <f>(K57-J57)/J57</f>
        <v>-0.30758498224251651</v>
      </c>
      <c r="M57" s="2">
        <f>(K57-H57)/H57</f>
        <v>-2.8128894427630408E-2</v>
      </c>
      <c r="N57" s="2">
        <f>(K57-F57)/F57</f>
        <v>1.5414338919925512</v>
      </c>
    </row>
    <row r="58" spans="1:14" x14ac:dyDescent="0.25">
      <c r="A58" t="s">
        <v>64</v>
      </c>
      <c r="B58">
        <v>563</v>
      </c>
      <c r="C58" s="1">
        <v>6620</v>
      </c>
      <c r="D58" s="1">
        <v>8281</v>
      </c>
      <c r="E58" s="1">
        <v>3998</v>
      </c>
      <c r="F58" s="1">
        <v>3570</v>
      </c>
      <c r="G58" s="1">
        <v>4486</v>
      </c>
      <c r="H58" s="1">
        <v>9001</v>
      </c>
      <c r="I58" s="1">
        <v>8941</v>
      </c>
      <c r="J58" s="1">
        <v>6455</v>
      </c>
      <c r="K58" s="1">
        <v>5462</v>
      </c>
      <c r="L58" s="2">
        <f>(K58-J58)/J58</f>
        <v>-0.15383423702556159</v>
      </c>
      <c r="M58" s="2">
        <f>(K58-H58)/H58</f>
        <v>-0.39317853571825351</v>
      </c>
      <c r="N58" s="2">
        <f>(K58-F58)/F58</f>
        <v>0.52997198879551821</v>
      </c>
    </row>
    <row r="59" spans="1:14" x14ac:dyDescent="0.25">
      <c r="A59" t="s">
        <v>41</v>
      </c>
      <c r="B59">
        <v>330</v>
      </c>
      <c r="C59" s="1">
        <v>3183</v>
      </c>
      <c r="D59" s="1">
        <v>4281</v>
      </c>
      <c r="E59" s="1">
        <v>3666</v>
      </c>
      <c r="F59" s="1">
        <v>4627</v>
      </c>
      <c r="G59" s="1">
        <v>4717</v>
      </c>
      <c r="H59" s="1">
        <v>6995</v>
      </c>
      <c r="I59" s="1">
        <v>7563</v>
      </c>
      <c r="J59" s="1">
        <v>6354</v>
      </c>
      <c r="K59" s="1">
        <v>5479</v>
      </c>
      <c r="L59" s="2">
        <f>(K59-J59)/J59</f>
        <v>-0.13770853005980485</v>
      </c>
      <c r="M59" s="2">
        <f>(K59-H59)/H59</f>
        <v>-0.21672623302358829</v>
      </c>
      <c r="N59" s="2">
        <f>(K59-F59)/F59</f>
        <v>0.18413658958288306</v>
      </c>
    </row>
    <row r="60" spans="1:14" x14ac:dyDescent="0.25">
      <c r="A60" t="s">
        <v>78</v>
      </c>
      <c r="B60">
        <v>710</v>
      </c>
      <c r="C60" s="1">
        <v>6889</v>
      </c>
      <c r="D60" s="1">
        <v>6468</v>
      </c>
      <c r="E60" s="1">
        <v>5575</v>
      </c>
      <c r="F60" s="1">
        <v>2720</v>
      </c>
      <c r="G60" s="1">
        <v>1936</v>
      </c>
      <c r="H60" s="1">
        <v>3939</v>
      </c>
      <c r="I60" s="1">
        <v>4357</v>
      </c>
      <c r="J60" s="1">
        <v>5472</v>
      </c>
      <c r="K60" s="1">
        <v>5488</v>
      </c>
      <c r="L60" s="2">
        <f>(K60-J60)/J60</f>
        <v>2.9239766081871343E-3</v>
      </c>
      <c r="M60" s="2">
        <f>(K60-H60)/H60</f>
        <v>0.39324701700939324</v>
      </c>
      <c r="N60" s="2">
        <f>(K60-F60)/F60</f>
        <v>1.0176470588235293</v>
      </c>
    </row>
    <row r="61" spans="1:14" x14ac:dyDescent="0.25">
      <c r="A61" t="s">
        <v>77</v>
      </c>
      <c r="B61">
        <v>707</v>
      </c>
      <c r="C61" s="1">
        <v>3048</v>
      </c>
      <c r="D61" s="1">
        <v>3566</v>
      </c>
      <c r="E61" s="1">
        <v>2183</v>
      </c>
      <c r="F61" s="1">
        <v>1245</v>
      </c>
      <c r="G61" s="1">
        <v>2314</v>
      </c>
      <c r="H61" s="1">
        <v>4942</v>
      </c>
      <c r="I61" s="1">
        <v>7246</v>
      </c>
      <c r="J61" s="1">
        <v>6904</v>
      </c>
      <c r="K61" s="1">
        <v>5529</v>
      </c>
      <c r="L61" s="2">
        <f>(K61-J61)/J61</f>
        <v>-0.19915990730011587</v>
      </c>
      <c r="M61" s="2">
        <f>(K61-H61)/H61</f>
        <v>0.11877782274382841</v>
      </c>
      <c r="N61" s="2">
        <f>(K61-F61)/F61</f>
        <v>3.4409638554216868</v>
      </c>
    </row>
    <row r="62" spans="1:14" x14ac:dyDescent="0.25">
      <c r="A62" t="s">
        <v>82</v>
      </c>
      <c r="B62">
        <v>741</v>
      </c>
      <c r="C62" s="1">
        <v>4563</v>
      </c>
      <c r="D62" s="1">
        <v>1343</v>
      </c>
      <c r="E62" s="1">
        <v>2718</v>
      </c>
      <c r="F62" s="1">
        <v>4843</v>
      </c>
      <c r="G62" s="1">
        <v>6600</v>
      </c>
      <c r="H62" s="1">
        <v>8199</v>
      </c>
      <c r="I62" s="1">
        <v>3507</v>
      </c>
      <c r="J62" s="1">
        <v>9994</v>
      </c>
      <c r="K62" s="1">
        <v>5648</v>
      </c>
      <c r="L62" s="2">
        <f>(K62-J62)/J62</f>
        <v>-0.43486091654992998</v>
      </c>
      <c r="M62" s="2">
        <f>(K62-H62)/H62</f>
        <v>-0.31113550432979631</v>
      </c>
      <c r="N62" s="2">
        <f>(K62-F62)/F62</f>
        <v>0.16621928556679744</v>
      </c>
    </row>
    <row r="63" spans="1:14" x14ac:dyDescent="0.25">
      <c r="A63" t="s">
        <v>34</v>
      </c>
      <c r="B63">
        <v>265</v>
      </c>
      <c r="C63" s="1">
        <v>8411</v>
      </c>
      <c r="D63" s="1">
        <v>5579</v>
      </c>
      <c r="E63" s="1">
        <v>3768</v>
      </c>
      <c r="F63" s="1">
        <v>2225</v>
      </c>
      <c r="G63" s="1">
        <v>3172</v>
      </c>
      <c r="H63" s="1">
        <v>5447</v>
      </c>
      <c r="I63" s="1">
        <v>5712</v>
      </c>
      <c r="J63" s="1">
        <v>5926</v>
      </c>
      <c r="K63" s="1">
        <v>5652</v>
      </c>
      <c r="L63" s="2">
        <f>(K63-J63)/J63</f>
        <v>-4.6236922038474522E-2</v>
      </c>
      <c r="M63" s="2">
        <f>(K63-H63)/H63</f>
        <v>3.7635395630622362E-2</v>
      </c>
      <c r="N63" s="2">
        <f>(K63-F63)/F63</f>
        <v>1.5402247191011236</v>
      </c>
    </row>
    <row r="64" spans="1:14" x14ac:dyDescent="0.25">
      <c r="A64" t="s">
        <v>65</v>
      </c>
      <c r="B64">
        <v>573</v>
      </c>
      <c r="C64" s="1">
        <v>3134</v>
      </c>
      <c r="D64" s="1">
        <v>4814</v>
      </c>
      <c r="E64" s="1">
        <v>4862</v>
      </c>
      <c r="F64" s="1">
        <v>4298</v>
      </c>
      <c r="G64" s="1">
        <v>5152</v>
      </c>
      <c r="H64" s="1">
        <v>6142</v>
      </c>
      <c r="I64" s="1">
        <v>5439</v>
      </c>
      <c r="J64" s="1">
        <v>5997</v>
      </c>
      <c r="K64" s="1">
        <v>5653</v>
      </c>
      <c r="L64" s="2">
        <f>(K64-J64)/J64</f>
        <v>-5.7362014340503586E-2</v>
      </c>
      <c r="M64" s="2">
        <f>(K64-H64)/H64</f>
        <v>-7.9615760338651906E-2</v>
      </c>
      <c r="N64" s="2">
        <f>(K64-F64)/F64</f>
        <v>0.31526291298278269</v>
      </c>
    </row>
    <row r="65" spans="1:14" x14ac:dyDescent="0.25">
      <c r="A65" t="s">
        <v>51</v>
      </c>
      <c r="B65">
        <v>430</v>
      </c>
      <c r="C65" s="1">
        <v>2319</v>
      </c>
      <c r="D65" s="1">
        <v>2295</v>
      </c>
      <c r="E65" s="1">
        <v>1542</v>
      </c>
      <c r="F65" s="1">
        <v>2486</v>
      </c>
      <c r="G65" s="1">
        <v>3831</v>
      </c>
      <c r="H65" s="1">
        <v>4198</v>
      </c>
      <c r="I65" s="1">
        <v>4065</v>
      </c>
      <c r="J65" s="1">
        <v>5042</v>
      </c>
      <c r="K65" s="1">
        <v>5684</v>
      </c>
      <c r="L65" s="2">
        <f>(K65-J65)/J65</f>
        <v>0.12733042443474812</v>
      </c>
      <c r="M65" s="2">
        <f>(K65-H65)/H65</f>
        <v>0.35397808480228682</v>
      </c>
      <c r="N65" s="2">
        <f>(K65-F65)/F65</f>
        <v>1.2864038616251006</v>
      </c>
    </row>
    <row r="66" spans="1:14" x14ac:dyDescent="0.25">
      <c r="A66" t="s">
        <v>58</v>
      </c>
      <c r="B66">
        <v>492</v>
      </c>
      <c r="C66" s="1">
        <v>3851</v>
      </c>
      <c r="D66" s="1">
        <v>3390</v>
      </c>
      <c r="E66" s="1">
        <v>3711</v>
      </c>
      <c r="F66" s="1">
        <v>6221</v>
      </c>
      <c r="G66" s="1">
        <v>5378</v>
      </c>
      <c r="H66" s="1">
        <v>4748</v>
      </c>
      <c r="I66" s="1">
        <v>2459</v>
      </c>
      <c r="J66">
        <v>789</v>
      </c>
      <c r="K66" s="1">
        <v>5712</v>
      </c>
      <c r="L66" s="2">
        <f>(K66-J66)/J66</f>
        <v>6.2395437262357412</v>
      </c>
      <c r="M66" s="2">
        <f>(K66-H66)/H66</f>
        <v>0.20303285593934289</v>
      </c>
      <c r="N66" s="2">
        <f>(K66-F66)/F66</f>
        <v>-8.1819643144189033E-2</v>
      </c>
    </row>
    <row r="67" spans="1:14" x14ac:dyDescent="0.25">
      <c r="A67" t="s">
        <v>38</v>
      </c>
      <c r="B67">
        <v>320</v>
      </c>
      <c r="C67" s="1">
        <v>3061</v>
      </c>
      <c r="D67" s="1">
        <v>2242</v>
      </c>
      <c r="E67" s="1">
        <v>2694</v>
      </c>
      <c r="F67" s="1">
        <v>2720</v>
      </c>
      <c r="G67" s="1">
        <v>3837</v>
      </c>
      <c r="H67" s="1">
        <v>4258</v>
      </c>
      <c r="I67" s="1">
        <v>4367</v>
      </c>
      <c r="J67" s="1">
        <v>4761</v>
      </c>
      <c r="K67" s="1">
        <v>5938</v>
      </c>
      <c r="L67" s="2">
        <f>(K67-J67)/J67</f>
        <v>0.24721697122453265</v>
      </c>
      <c r="M67" s="2">
        <f>(K67-H67)/H67</f>
        <v>0.39455143259746361</v>
      </c>
      <c r="N67" s="2">
        <f>(K67-F67)/F67</f>
        <v>1.1830882352941177</v>
      </c>
    </row>
    <row r="68" spans="1:14" x14ac:dyDescent="0.25">
      <c r="A68" t="s">
        <v>33</v>
      </c>
      <c r="B68">
        <v>259</v>
      </c>
      <c r="C68" s="1">
        <v>3468</v>
      </c>
      <c r="D68" s="1">
        <v>2390</v>
      </c>
      <c r="E68" s="1">
        <v>4206</v>
      </c>
      <c r="F68" s="1">
        <v>4267</v>
      </c>
      <c r="G68" s="1">
        <v>5674</v>
      </c>
      <c r="H68" s="1">
        <v>7160</v>
      </c>
      <c r="I68" s="1">
        <v>7516</v>
      </c>
      <c r="J68" s="1">
        <v>6252</v>
      </c>
      <c r="K68" s="1">
        <v>5949</v>
      </c>
      <c r="L68" s="2">
        <f>(K68-J68)/J68</f>
        <v>-4.8464491362763915E-2</v>
      </c>
      <c r="M68" s="2">
        <f>(K68-H68)/H68</f>
        <v>-0.16913407821229051</v>
      </c>
      <c r="N68" s="2">
        <f>(K68-F68)/F68</f>
        <v>0.39418795406608859</v>
      </c>
    </row>
    <row r="69" spans="1:14" x14ac:dyDescent="0.25">
      <c r="A69" t="s">
        <v>68</v>
      </c>
      <c r="B69">
        <v>607</v>
      </c>
      <c r="C69" s="1">
        <v>3425</v>
      </c>
      <c r="D69" s="1">
        <v>4819</v>
      </c>
      <c r="E69" s="1">
        <v>1108</v>
      </c>
      <c r="F69" s="1">
        <v>3607</v>
      </c>
      <c r="G69" s="1">
        <v>1837</v>
      </c>
      <c r="H69" s="1">
        <v>2227</v>
      </c>
      <c r="I69" s="1">
        <v>3249</v>
      </c>
      <c r="J69" s="1">
        <v>4724</v>
      </c>
      <c r="K69" s="1">
        <v>6070</v>
      </c>
      <c r="L69" s="2">
        <f>(K69-J69)/J69</f>
        <v>0.2849280270956816</v>
      </c>
      <c r="M69" s="2">
        <f>(K69-H69)/H69</f>
        <v>1.7256398742703187</v>
      </c>
      <c r="N69" s="2">
        <f>(K69-F69)/F69</f>
        <v>0.68283892431383419</v>
      </c>
    </row>
    <row r="70" spans="1:14" x14ac:dyDescent="0.25">
      <c r="A70" t="s">
        <v>62</v>
      </c>
      <c r="B70">
        <v>550</v>
      </c>
      <c r="C70">
        <v>549</v>
      </c>
      <c r="D70" s="1">
        <v>4346</v>
      </c>
      <c r="E70" s="1">
        <v>3520</v>
      </c>
      <c r="F70" s="1">
        <v>4713</v>
      </c>
      <c r="G70" s="1">
        <v>5263</v>
      </c>
      <c r="H70" s="1">
        <v>5687</v>
      </c>
      <c r="I70" s="1">
        <v>4571</v>
      </c>
      <c r="J70" s="1">
        <v>4907</v>
      </c>
      <c r="K70" s="1">
        <v>6093</v>
      </c>
      <c r="L70" s="2">
        <f>(K70-J70)/J70</f>
        <v>0.24169553698797636</v>
      </c>
      <c r="M70" s="2">
        <f>(K70-H70)/H70</f>
        <v>7.1390891506945664E-2</v>
      </c>
      <c r="N70" s="2">
        <f>(K70-F70)/F70</f>
        <v>0.2928071292170592</v>
      </c>
    </row>
    <row r="71" spans="1:14" x14ac:dyDescent="0.25">
      <c r="A71" t="s">
        <v>86</v>
      </c>
      <c r="B71">
        <v>760</v>
      </c>
      <c r="C71" s="1">
        <v>3354</v>
      </c>
      <c r="D71" s="1">
        <v>4224</v>
      </c>
      <c r="E71" s="1">
        <v>3658</v>
      </c>
      <c r="F71" s="1">
        <v>3190</v>
      </c>
      <c r="G71" s="1">
        <v>2461</v>
      </c>
      <c r="H71">
        <v>622</v>
      </c>
      <c r="I71" s="1">
        <v>3523</v>
      </c>
      <c r="J71" s="1">
        <v>4378</v>
      </c>
      <c r="K71" s="1">
        <v>6180</v>
      </c>
      <c r="L71" s="2">
        <f>(K71-J71)/J71</f>
        <v>0.41160347190497942</v>
      </c>
      <c r="M71" s="2">
        <f>(K71-H71)/H71</f>
        <v>8.935691318327974</v>
      </c>
      <c r="N71" s="2">
        <f>(K71-F71)/F71</f>
        <v>0.93730407523510972</v>
      </c>
    </row>
    <row r="72" spans="1:14" x14ac:dyDescent="0.25">
      <c r="A72" t="s">
        <v>40</v>
      </c>
      <c r="B72">
        <v>329</v>
      </c>
      <c r="C72" s="1">
        <v>1760</v>
      </c>
      <c r="D72">
        <v>710</v>
      </c>
      <c r="E72" s="1">
        <v>1296</v>
      </c>
      <c r="F72" s="1">
        <v>1681</v>
      </c>
      <c r="G72" s="1">
        <v>3281</v>
      </c>
      <c r="H72" s="1">
        <v>2741</v>
      </c>
      <c r="I72" s="1">
        <v>3649</v>
      </c>
      <c r="J72" s="1">
        <v>5578</v>
      </c>
      <c r="K72" s="1">
        <v>6384</v>
      </c>
      <c r="L72" s="2">
        <f>(K72-J72)/J72</f>
        <v>0.1444962352097526</v>
      </c>
      <c r="M72" s="2">
        <f>(K72-H72)/H72</f>
        <v>1.3290769792046699</v>
      </c>
      <c r="N72" s="2">
        <f>(K72-F72)/F72</f>
        <v>2.7977394408090421</v>
      </c>
    </row>
    <row r="73" spans="1:14" x14ac:dyDescent="0.25">
      <c r="A73" t="s">
        <v>85</v>
      </c>
      <c r="B73">
        <v>756</v>
      </c>
      <c r="C73" s="1">
        <v>5104</v>
      </c>
      <c r="D73" s="1">
        <v>5778</v>
      </c>
      <c r="E73" s="1">
        <v>3537</v>
      </c>
      <c r="F73" s="1">
        <v>1939</v>
      </c>
      <c r="G73" s="1">
        <v>4456</v>
      </c>
      <c r="H73" s="1">
        <v>5743</v>
      </c>
      <c r="I73" s="1">
        <v>5371</v>
      </c>
      <c r="J73" s="1">
        <v>5553</v>
      </c>
      <c r="K73" s="1">
        <v>6497</v>
      </c>
      <c r="L73" s="2">
        <f>(K73-J73)/J73</f>
        <v>0.16999819917161896</v>
      </c>
      <c r="M73" s="2">
        <f>(K73-H73)/H73</f>
        <v>0.1312902664112833</v>
      </c>
      <c r="N73" s="2">
        <f>(K73-F73)/F73</f>
        <v>2.3506962351727694</v>
      </c>
    </row>
    <row r="74" spans="1:14" x14ac:dyDescent="0.25">
      <c r="A74" t="s">
        <v>63</v>
      </c>
      <c r="B74">
        <v>561</v>
      </c>
      <c r="C74" s="1">
        <v>8466</v>
      </c>
      <c r="D74" s="1">
        <v>9254</v>
      </c>
      <c r="E74" s="1">
        <v>8655</v>
      </c>
      <c r="F74" s="1">
        <v>8030</v>
      </c>
      <c r="G74" s="1">
        <v>9425</v>
      </c>
      <c r="H74" s="1">
        <v>9566</v>
      </c>
      <c r="I74" s="1">
        <v>6991</v>
      </c>
      <c r="J74" s="1">
        <v>6128</v>
      </c>
      <c r="K74" s="1">
        <v>6559</v>
      </c>
      <c r="L74" s="2">
        <f>(K74-J74)/J74</f>
        <v>7.0332898172323757E-2</v>
      </c>
      <c r="M74" s="2">
        <f>(K74-H74)/H74</f>
        <v>-0.31434246288939993</v>
      </c>
      <c r="N74" s="2">
        <f>(K74-F74)/F74</f>
        <v>-0.18318804483188045</v>
      </c>
    </row>
    <row r="75" spans="1:14" x14ac:dyDescent="0.25">
      <c r="A75" t="s">
        <v>28</v>
      </c>
      <c r="B75">
        <v>250</v>
      </c>
      <c r="C75" s="1">
        <v>4631</v>
      </c>
      <c r="D75" s="1">
        <v>6519</v>
      </c>
      <c r="E75" s="1">
        <v>4154</v>
      </c>
      <c r="F75" s="1">
        <v>3198</v>
      </c>
      <c r="G75" s="1">
        <v>4018</v>
      </c>
      <c r="H75" s="1">
        <v>5821</v>
      </c>
      <c r="I75" s="1">
        <v>6723</v>
      </c>
      <c r="J75" s="1">
        <v>7488</v>
      </c>
      <c r="K75" s="1">
        <v>6579</v>
      </c>
      <c r="L75" s="2">
        <f>(K75-J75)/J75</f>
        <v>-0.12139423076923077</v>
      </c>
      <c r="M75" s="2">
        <f>(K75-H75)/H75</f>
        <v>0.13021817557120768</v>
      </c>
      <c r="N75" s="2">
        <f>(K75-F75)/F75</f>
        <v>1.0572232645403377</v>
      </c>
    </row>
    <row r="76" spans="1:14" x14ac:dyDescent="0.25">
      <c r="A76" t="s">
        <v>72</v>
      </c>
      <c r="B76">
        <v>657</v>
      </c>
      <c r="C76" s="1">
        <v>7621</v>
      </c>
      <c r="D76" s="1">
        <v>5130</v>
      </c>
      <c r="E76" s="1">
        <v>3850</v>
      </c>
      <c r="F76" s="1">
        <v>1777</v>
      </c>
      <c r="G76" s="1">
        <v>3720</v>
      </c>
      <c r="H76" s="1">
        <v>5409</v>
      </c>
      <c r="I76" s="1">
        <v>7453</v>
      </c>
      <c r="J76" s="1">
        <v>6373</v>
      </c>
      <c r="K76" s="1">
        <v>6863</v>
      </c>
      <c r="L76" s="2">
        <f>(K76-J76)/J76</f>
        <v>7.6886866467911499E-2</v>
      </c>
      <c r="M76" s="2">
        <f>(K76-H76)/H76</f>
        <v>0.26881124052505084</v>
      </c>
      <c r="N76" s="2">
        <f>(K76-F76)/F76</f>
        <v>2.8621271806415307</v>
      </c>
    </row>
    <row r="77" spans="1:14" x14ac:dyDescent="0.25">
      <c r="A77" t="s">
        <v>79</v>
      </c>
      <c r="B77">
        <v>727</v>
      </c>
      <c r="C77" s="1">
        <v>5021</v>
      </c>
      <c r="D77" s="1">
        <v>6013</v>
      </c>
      <c r="E77" s="1">
        <v>2021</v>
      </c>
      <c r="F77" s="1">
        <v>1634</v>
      </c>
      <c r="G77" s="1">
        <v>2948</v>
      </c>
      <c r="H77" s="1">
        <v>3540</v>
      </c>
      <c r="I77" s="1">
        <v>4274</v>
      </c>
      <c r="J77" s="1">
        <v>6440</v>
      </c>
      <c r="K77" s="1">
        <v>7049</v>
      </c>
      <c r="L77" s="2">
        <f>(K77-J77)/J77</f>
        <v>9.4565217391304343E-2</v>
      </c>
      <c r="M77" s="2">
        <f>(K77-H77)/H77</f>
        <v>0.99124293785310735</v>
      </c>
      <c r="N77" s="2">
        <f>(K77-F77)/F77</f>
        <v>3.3139534883720931</v>
      </c>
    </row>
    <row r="78" spans="1:14" x14ac:dyDescent="0.25">
      <c r="A78" t="s">
        <v>8</v>
      </c>
      <c r="B78">
        <v>157</v>
      </c>
      <c r="C78" s="1">
        <v>3116</v>
      </c>
      <c r="D78" s="1">
        <v>5047</v>
      </c>
      <c r="E78" s="1">
        <v>3157</v>
      </c>
      <c r="F78" s="1">
        <v>2588</v>
      </c>
      <c r="G78" s="1">
        <v>5947</v>
      </c>
      <c r="H78" s="1">
        <v>7007</v>
      </c>
      <c r="I78" s="1">
        <v>6965</v>
      </c>
      <c r="J78" s="1">
        <v>6901</v>
      </c>
      <c r="K78" s="1">
        <v>7092</v>
      </c>
      <c r="L78" s="2">
        <f>(K78-J78)/J78</f>
        <v>2.7677148239385597E-2</v>
      </c>
      <c r="M78" s="2">
        <f>(K78-H78)/H78</f>
        <v>1.2130726416440703E-2</v>
      </c>
      <c r="N78" s="2">
        <f>(K78-F78)/F78</f>
        <v>1.740340030911901</v>
      </c>
    </row>
    <row r="79" spans="1:14" x14ac:dyDescent="0.25">
      <c r="A79" t="s">
        <v>42</v>
      </c>
      <c r="B79">
        <v>336</v>
      </c>
      <c r="C79" s="1">
        <v>4162</v>
      </c>
      <c r="D79" s="1">
        <v>4351</v>
      </c>
      <c r="E79" s="1">
        <v>4317</v>
      </c>
      <c r="F79" s="1">
        <v>4633</v>
      </c>
      <c r="G79" s="1">
        <v>5131</v>
      </c>
      <c r="H79" s="1">
        <v>8723</v>
      </c>
      <c r="I79" s="1">
        <v>8694</v>
      </c>
      <c r="J79" s="1">
        <v>10443</v>
      </c>
      <c r="K79" s="1">
        <v>7358</v>
      </c>
      <c r="L79" s="2">
        <f>(K79-J79)/J79</f>
        <v>-0.29541319544192279</v>
      </c>
      <c r="M79" s="2">
        <f>(K79-H79)/H79</f>
        <v>-0.15648286140089418</v>
      </c>
      <c r="N79" s="2">
        <f>(K79-F79)/F79</f>
        <v>0.58817181092164905</v>
      </c>
    </row>
    <row r="80" spans="1:14" x14ac:dyDescent="0.25">
      <c r="A80" t="s">
        <v>74</v>
      </c>
      <c r="B80">
        <v>665</v>
      </c>
      <c r="C80" s="1">
        <v>4205</v>
      </c>
      <c r="D80" s="1">
        <v>4095</v>
      </c>
      <c r="E80" s="1">
        <v>6179</v>
      </c>
      <c r="F80" s="1">
        <v>8281</v>
      </c>
      <c r="G80" s="1">
        <v>9508</v>
      </c>
      <c r="H80" s="1">
        <v>8537</v>
      </c>
      <c r="I80" s="1">
        <v>6997</v>
      </c>
      <c r="J80" s="1">
        <v>7372</v>
      </c>
      <c r="K80" s="1">
        <v>7413</v>
      </c>
      <c r="L80" s="2">
        <f>(K80-J80)/J80</f>
        <v>5.5615843733043948E-3</v>
      </c>
      <c r="M80" s="2">
        <f>(K80-H80)/H80</f>
        <v>-0.13166217640857444</v>
      </c>
      <c r="N80" s="2">
        <f>(K80-F80)/F80</f>
        <v>-0.10481825866441251</v>
      </c>
    </row>
    <row r="81" spans="1:14" x14ac:dyDescent="0.25">
      <c r="A81" t="s">
        <v>83</v>
      </c>
      <c r="B81">
        <v>746</v>
      </c>
      <c r="C81" s="1">
        <v>5493</v>
      </c>
      <c r="D81" s="1">
        <v>5008</v>
      </c>
      <c r="E81" s="1">
        <v>3860</v>
      </c>
      <c r="F81" s="1">
        <v>2449</v>
      </c>
      <c r="G81" s="1">
        <v>3030</v>
      </c>
      <c r="H81" s="1">
        <v>5158</v>
      </c>
      <c r="I81" s="1">
        <v>6441</v>
      </c>
      <c r="J81" s="1">
        <v>7089</v>
      </c>
      <c r="K81" s="1">
        <v>7543</v>
      </c>
      <c r="L81" s="2">
        <f>(K81-J81)/J81</f>
        <v>6.4042883340386519E-2</v>
      </c>
      <c r="M81" s="2">
        <f>(K81-H81)/H81</f>
        <v>0.46238852268321057</v>
      </c>
      <c r="N81" s="2">
        <f>(K81-F81)/F81</f>
        <v>2.0800326663944468</v>
      </c>
    </row>
    <row r="82" spans="1:14" x14ac:dyDescent="0.25">
      <c r="A82" t="s">
        <v>35</v>
      </c>
      <c r="B82">
        <v>269</v>
      </c>
      <c r="C82" s="1">
        <v>8695</v>
      </c>
      <c r="D82" s="1">
        <v>8848</v>
      </c>
      <c r="E82" s="1">
        <v>5840</v>
      </c>
      <c r="F82" s="1">
        <v>5547</v>
      </c>
      <c r="G82" s="1">
        <v>6353</v>
      </c>
      <c r="H82" s="1">
        <v>11346</v>
      </c>
      <c r="I82" s="1">
        <v>12005</v>
      </c>
      <c r="J82" s="1">
        <v>9783</v>
      </c>
      <c r="K82" s="1">
        <v>7551</v>
      </c>
      <c r="L82" s="2">
        <f>(K82-J82)/J82</f>
        <v>-0.22815087396504141</v>
      </c>
      <c r="M82" s="2">
        <f>(K82-H82)/H82</f>
        <v>-0.33447911158117399</v>
      </c>
      <c r="N82" s="2">
        <f>(K82-F82)/F82</f>
        <v>0.36127636560302867</v>
      </c>
    </row>
    <row r="83" spans="1:14" x14ac:dyDescent="0.25">
      <c r="A83" t="s">
        <v>61</v>
      </c>
      <c r="B83">
        <v>540</v>
      </c>
      <c r="C83" s="1">
        <v>3430</v>
      </c>
      <c r="D83" s="1">
        <v>4072</v>
      </c>
      <c r="E83" s="1">
        <v>2674</v>
      </c>
      <c r="F83" s="1">
        <v>2832</v>
      </c>
      <c r="G83" s="1">
        <v>5053</v>
      </c>
      <c r="H83" s="1">
        <v>4878</v>
      </c>
      <c r="I83" s="1">
        <v>6024</v>
      </c>
      <c r="J83" s="1">
        <v>7014</v>
      </c>
      <c r="K83" s="1">
        <v>7600</v>
      </c>
      <c r="L83" s="2">
        <f>(K83-J83)/J83</f>
        <v>8.3547191331622472E-2</v>
      </c>
      <c r="M83" s="2">
        <f>(K83-H83)/H83</f>
        <v>0.55801558015580155</v>
      </c>
      <c r="N83" s="2">
        <f>(K83-F83)/F83</f>
        <v>1.6836158192090396</v>
      </c>
    </row>
    <row r="84" spans="1:14" x14ac:dyDescent="0.25">
      <c r="A84" t="s">
        <v>53</v>
      </c>
      <c r="B84">
        <v>450</v>
      </c>
      <c r="C84" s="1">
        <v>4055</v>
      </c>
      <c r="D84" s="1">
        <v>5133</v>
      </c>
      <c r="E84" s="1">
        <v>3700</v>
      </c>
      <c r="F84" s="1">
        <v>4327</v>
      </c>
      <c r="G84" s="1">
        <v>3896</v>
      </c>
      <c r="H84" s="1">
        <v>4740</v>
      </c>
      <c r="I84" s="1">
        <v>5234</v>
      </c>
      <c r="J84" s="1">
        <v>7727</v>
      </c>
      <c r="K84" s="1">
        <v>8020</v>
      </c>
      <c r="L84" s="2">
        <f>(K84-J84)/J84</f>
        <v>3.7918985375954443E-2</v>
      </c>
      <c r="M84" s="2">
        <f>(K84-H84)/H84</f>
        <v>0.69198312236286919</v>
      </c>
      <c r="N84" s="2">
        <f>(K84-F84)/F84</f>
        <v>0.85347816038825974</v>
      </c>
    </row>
    <row r="85" spans="1:14" x14ac:dyDescent="0.25">
      <c r="A85" t="s">
        <v>19</v>
      </c>
      <c r="B85">
        <v>187</v>
      </c>
      <c r="C85" s="1">
        <v>6926</v>
      </c>
      <c r="D85" s="1">
        <v>1589</v>
      </c>
      <c r="E85">
        <v>640</v>
      </c>
      <c r="F85">
        <v>874</v>
      </c>
      <c r="G85" s="1">
        <v>4430</v>
      </c>
      <c r="H85" s="1">
        <v>3693</v>
      </c>
      <c r="I85" s="1">
        <v>7481</v>
      </c>
      <c r="J85" s="1">
        <v>8275</v>
      </c>
      <c r="K85" s="1">
        <v>8071</v>
      </c>
      <c r="L85" s="2">
        <f>(K85-J85)/J85</f>
        <v>-2.4652567975830816E-2</v>
      </c>
      <c r="M85" s="2">
        <f>(K85-H85)/H85</f>
        <v>1.1854860546980774</v>
      </c>
      <c r="N85" s="2">
        <f>(K85-F85)/F85</f>
        <v>8.2345537757437075</v>
      </c>
    </row>
    <row r="86" spans="1:14" x14ac:dyDescent="0.25">
      <c r="A86" t="s">
        <v>88</v>
      </c>
      <c r="B86">
        <v>779</v>
      </c>
      <c r="C86" s="1">
        <v>2888</v>
      </c>
      <c r="D86" s="1">
        <v>3792</v>
      </c>
      <c r="E86" s="1">
        <v>3913</v>
      </c>
      <c r="F86" s="1">
        <v>3566</v>
      </c>
      <c r="G86" s="1">
        <v>4662</v>
      </c>
      <c r="H86" s="1">
        <v>5278</v>
      </c>
      <c r="I86" s="1">
        <v>6232</v>
      </c>
      <c r="J86" s="1">
        <v>7065</v>
      </c>
      <c r="K86" s="1">
        <v>8087</v>
      </c>
      <c r="L86" s="2">
        <f>(K86-J86)/J86</f>
        <v>0.14465675866949751</v>
      </c>
      <c r="M86" s="2">
        <f>(K86-H86)/H86</f>
        <v>0.53220917014020463</v>
      </c>
      <c r="N86" s="2">
        <f>(K86-F86)/F86</f>
        <v>1.2678070667414469</v>
      </c>
    </row>
    <row r="87" spans="1:14" x14ac:dyDescent="0.25">
      <c r="A87" t="s">
        <v>14</v>
      </c>
      <c r="B87">
        <v>169</v>
      </c>
      <c r="C87" s="1">
        <v>6472</v>
      </c>
      <c r="D87" s="1">
        <v>6996</v>
      </c>
      <c r="E87" s="1">
        <v>3892</v>
      </c>
      <c r="F87" s="1">
        <v>1576</v>
      </c>
      <c r="G87" s="1">
        <v>2161</v>
      </c>
      <c r="H87" s="1">
        <v>6109</v>
      </c>
      <c r="I87" s="1">
        <v>6197</v>
      </c>
      <c r="J87" s="1">
        <v>8404</v>
      </c>
      <c r="K87" s="1">
        <v>8538</v>
      </c>
      <c r="L87" s="2">
        <f>(K87-J87)/J87</f>
        <v>1.5944788196097098E-2</v>
      </c>
      <c r="M87" s="2">
        <f>(K87-H87)/H87</f>
        <v>0.39761008348338517</v>
      </c>
      <c r="N87" s="2">
        <f>(K87-F87)/F87</f>
        <v>4.4175126903553297</v>
      </c>
    </row>
    <row r="88" spans="1:14" x14ac:dyDescent="0.25">
      <c r="A88" t="s">
        <v>11</v>
      </c>
      <c r="B88">
        <v>163</v>
      </c>
      <c r="C88" s="1">
        <v>8398</v>
      </c>
      <c r="D88" s="1">
        <v>8879</v>
      </c>
      <c r="E88" s="1">
        <v>8248</v>
      </c>
      <c r="F88" s="1">
        <v>5849</v>
      </c>
      <c r="G88" s="1">
        <v>5529</v>
      </c>
      <c r="H88" s="1">
        <v>3893</v>
      </c>
      <c r="I88" s="1">
        <v>5265</v>
      </c>
      <c r="J88" s="1">
        <v>6329</v>
      </c>
      <c r="K88" s="1">
        <v>8604</v>
      </c>
      <c r="L88" s="2">
        <f>(K88-J88)/J88</f>
        <v>0.35945647021646387</v>
      </c>
      <c r="M88" s="2">
        <f>(K88-H88)/H88</f>
        <v>1.2101207295145133</v>
      </c>
      <c r="N88" s="2">
        <f>(K88-F88)/F88</f>
        <v>0.47102068729697383</v>
      </c>
    </row>
    <row r="89" spans="1:14" x14ac:dyDescent="0.25">
      <c r="A89" t="s">
        <v>75</v>
      </c>
      <c r="B89">
        <v>671</v>
      </c>
      <c r="C89" s="1">
        <v>4043</v>
      </c>
      <c r="D89" s="1">
        <v>4168</v>
      </c>
      <c r="E89" s="1">
        <v>4127</v>
      </c>
      <c r="F89" s="1">
        <v>3892</v>
      </c>
      <c r="G89" s="1">
        <v>5423</v>
      </c>
      <c r="H89" s="1">
        <v>5209</v>
      </c>
      <c r="I89" s="1">
        <v>6936</v>
      </c>
      <c r="J89" s="1">
        <v>8553</v>
      </c>
      <c r="K89" s="1">
        <v>9360</v>
      </c>
      <c r="L89" s="2">
        <f>(K89-J89)/J89</f>
        <v>9.4352858646089097E-2</v>
      </c>
      <c r="M89" s="2">
        <f>(K89-H89)/H89</f>
        <v>0.79688999808024574</v>
      </c>
      <c r="N89" s="2">
        <f>(K89-F89)/F89</f>
        <v>1.4049331963001028</v>
      </c>
    </row>
    <row r="90" spans="1:14" x14ac:dyDescent="0.25">
      <c r="A90" t="s">
        <v>56</v>
      </c>
      <c r="B90">
        <v>480</v>
      </c>
      <c r="C90" s="1">
        <v>3648</v>
      </c>
      <c r="D90" s="1">
        <v>3094</v>
      </c>
      <c r="E90">
        <v>958</v>
      </c>
      <c r="F90" s="1">
        <v>2979</v>
      </c>
      <c r="G90" s="1">
        <v>4705</v>
      </c>
      <c r="H90" s="1">
        <v>6451</v>
      </c>
      <c r="I90" s="1">
        <v>7552</v>
      </c>
      <c r="J90" s="1">
        <v>9649</v>
      </c>
      <c r="K90" s="1">
        <v>9417</v>
      </c>
      <c r="L90" s="2">
        <f>(K90-J90)/J90</f>
        <v>-2.4043942377448439E-2</v>
      </c>
      <c r="M90" s="2">
        <f>(K90-H90)/H90</f>
        <v>0.45977367849945744</v>
      </c>
      <c r="N90" s="2">
        <f>(K90-F90)/F90</f>
        <v>2.1611278952668682</v>
      </c>
    </row>
    <row r="91" spans="1:14" x14ac:dyDescent="0.25">
      <c r="A91" t="s">
        <v>70</v>
      </c>
      <c r="B91">
        <v>630</v>
      </c>
      <c r="C91" s="1">
        <v>4329</v>
      </c>
      <c r="D91" s="1">
        <v>3675</v>
      </c>
      <c r="E91" s="1">
        <v>2274</v>
      </c>
      <c r="F91" s="1">
        <v>4179</v>
      </c>
      <c r="G91" s="1">
        <v>4938</v>
      </c>
      <c r="H91" s="1">
        <v>6415</v>
      </c>
      <c r="I91" s="1">
        <v>5858</v>
      </c>
      <c r="J91" s="1">
        <v>8410</v>
      </c>
      <c r="K91" s="1">
        <v>9491</v>
      </c>
      <c r="L91" s="2">
        <f>(K91-J91)/J91</f>
        <v>0.12853745541022593</v>
      </c>
      <c r="M91" s="2">
        <f>(K91-H91)/H91</f>
        <v>0.4795011691348402</v>
      </c>
      <c r="N91" s="2">
        <f>(K91-F91)/F91</f>
        <v>1.27111749222302</v>
      </c>
    </row>
    <row r="92" spans="1:14" x14ac:dyDescent="0.25">
      <c r="A92" t="s">
        <v>5</v>
      </c>
      <c r="B92">
        <v>151</v>
      </c>
      <c r="C92" s="1">
        <v>7482</v>
      </c>
      <c r="D92" s="1">
        <v>7344</v>
      </c>
      <c r="E92" s="1">
        <v>4803</v>
      </c>
      <c r="F92" s="1">
        <v>2984</v>
      </c>
      <c r="G92" s="1">
        <v>2234</v>
      </c>
      <c r="H92" s="1">
        <v>3049</v>
      </c>
      <c r="I92" s="1">
        <v>5312</v>
      </c>
      <c r="J92" s="1">
        <v>7654</v>
      </c>
      <c r="K92" s="1">
        <v>9685</v>
      </c>
      <c r="L92" s="2">
        <f>(K92-J92)/J92</f>
        <v>0.2653514502221061</v>
      </c>
      <c r="M92" s="2">
        <f>(K92-H92)/H92</f>
        <v>2.1764512955067237</v>
      </c>
      <c r="N92" s="2">
        <f>(K92-F92)/F92</f>
        <v>2.2456434316353886</v>
      </c>
    </row>
    <row r="93" spans="1:14" x14ac:dyDescent="0.25">
      <c r="A93" t="s">
        <v>81</v>
      </c>
      <c r="B93">
        <v>740</v>
      </c>
      <c r="C93" s="1">
        <v>3795</v>
      </c>
      <c r="D93" s="1">
        <v>4199</v>
      </c>
      <c r="E93">
        <v>395</v>
      </c>
      <c r="F93" s="1">
        <v>1646</v>
      </c>
      <c r="G93" s="1">
        <v>2545</v>
      </c>
      <c r="H93" s="1">
        <v>4750</v>
      </c>
      <c r="I93" s="1">
        <v>6845</v>
      </c>
      <c r="J93" s="1">
        <v>8330</v>
      </c>
      <c r="K93" s="1">
        <v>9839</v>
      </c>
      <c r="L93" s="2">
        <f>(K93-J93)/J93</f>
        <v>0.18115246098439375</v>
      </c>
      <c r="M93" s="2">
        <f>(K93-H93)/H93</f>
        <v>1.0713684210526315</v>
      </c>
      <c r="N93" s="2">
        <f>(K93-F93)/F93</f>
        <v>4.9775212636695016</v>
      </c>
    </row>
    <row r="94" spans="1:14" x14ac:dyDescent="0.25">
      <c r="A94" t="s">
        <v>7</v>
      </c>
      <c r="B94">
        <v>155</v>
      </c>
      <c r="C94" s="1">
        <v>5202</v>
      </c>
      <c r="D94" s="1">
        <v>6034</v>
      </c>
      <c r="E94" s="1">
        <v>1950</v>
      </c>
      <c r="F94" s="1">
        <v>1014</v>
      </c>
      <c r="G94" s="1">
        <v>2953</v>
      </c>
      <c r="H94" s="1">
        <v>5892</v>
      </c>
      <c r="I94" s="1">
        <v>9139</v>
      </c>
      <c r="J94" s="1">
        <v>9605</v>
      </c>
      <c r="K94" s="1">
        <v>9866</v>
      </c>
      <c r="L94" s="2">
        <f>(K94-J94)/J94</f>
        <v>2.7173347214992191E-2</v>
      </c>
      <c r="M94" s="2">
        <f>(K94-H94)/H94</f>
        <v>0.67447386286490152</v>
      </c>
      <c r="N94" s="2">
        <f>(K94-F94)/F94</f>
        <v>8.7297830374753449</v>
      </c>
    </row>
    <row r="95" spans="1:14" x14ac:dyDescent="0.25">
      <c r="A95" t="s">
        <v>9</v>
      </c>
      <c r="B95">
        <v>159</v>
      </c>
      <c r="C95" s="1">
        <v>6334</v>
      </c>
      <c r="D95" s="1">
        <v>7213</v>
      </c>
      <c r="E95" s="1">
        <v>7515</v>
      </c>
      <c r="F95" s="1">
        <v>6771</v>
      </c>
      <c r="G95" s="1">
        <v>6380</v>
      </c>
      <c r="H95" s="1">
        <v>5131</v>
      </c>
      <c r="I95" s="1">
        <v>3853</v>
      </c>
      <c r="J95" s="1">
        <v>6787</v>
      </c>
      <c r="K95" s="1">
        <v>9943</v>
      </c>
      <c r="L95" s="2">
        <f>(K95-J95)/J95</f>
        <v>0.4650066303226757</v>
      </c>
      <c r="M95" s="2">
        <f>(K95-H95)/H95</f>
        <v>0.93782888325862401</v>
      </c>
      <c r="N95" s="2">
        <f>(K95-F95)/F95</f>
        <v>0.46846846846846846</v>
      </c>
    </row>
    <row r="96" spans="1:14" x14ac:dyDescent="0.25">
      <c r="A96" t="s">
        <v>50</v>
      </c>
      <c r="B96">
        <v>420</v>
      </c>
      <c r="C96">
        <v>681</v>
      </c>
      <c r="D96" s="1">
        <v>3689</v>
      </c>
      <c r="E96" s="1">
        <v>1744</v>
      </c>
      <c r="F96" s="1">
        <v>2183</v>
      </c>
      <c r="G96" s="1">
        <v>3707</v>
      </c>
      <c r="H96" s="1">
        <v>9991</v>
      </c>
      <c r="I96" s="1">
        <v>10935</v>
      </c>
      <c r="J96" s="1">
        <v>10217</v>
      </c>
      <c r="K96" s="1">
        <v>10013</v>
      </c>
      <c r="L96" s="2">
        <f>(K96-J96)/J96</f>
        <v>-1.9966722129783693E-2</v>
      </c>
      <c r="M96" s="2">
        <f>(K96-H96)/H96</f>
        <v>2.2019817836052449E-3</v>
      </c>
      <c r="N96" s="2">
        <f>(K96-F96)/F96</f>
        <v>3.5868071461291802</v>
      </c>
    </row>
    <row r="97" spans="1:14" x14ac:dyDescent="0.25">
      <c r="A97" t="s">
        <v>20</v>
      </c>
      <c r="B97">
        <v>190</v>
      </c>
      <c r="C97" s="1">
        <v>5540</v>
      </c>
      <c r="D97" s="1">
        <v>5229</v>
      </c>
      <c r="E97" s="1">
        <v>4405</v>
      </c>
      <c r="F97" s="1">
        <v>4377</v>
      </c>
      <c r="G97" s="1">
        <v>4442</v>
      </c>
      <c r="H97" s="1">
        <v>7460</v>
      </c>
      <c r="I97" s="1">
        <v>10821</v>
      </c>
      <c r="J97" s="1">
        <v>9977</v>
      </c>
      <c r="K97" s="1">
        <v>10033</v>
      </c>
      <c r="L97" s="2">
        <f>(K97-J97)/J97</f>
        <v>5.6129096922922722E-3</v>
      </c>
      <c r="M97" s="2">
        <f>(K97-H97)/H97</f>
        <v>0.34490616621983916</v>
      </c>
      <c r="N97" s="2">
        <f>(K97-F97)/F97</f>
        <v>1.2922092757596528</v>
      </c>
    </row>
    <row r="98" spans="1:14" x14ac:dyDescent="0.25">
      <c r="A98" t="s">
        <v>4</v>
      </c>
      <c r="B98">
        <v>147</v>
      </c>
      <c r="C98" s="1">
        <v>11002</v>
      </c>
      <c r="D98" s="1">
        <v>8903</v>
      </c>
      <c r="E98" s="1">
        <v>7699</v>
      </c>
      <c r="F98" s="1">
        <v>7537</v>
      </c>
      <c r="G98" s="1">
        <v>8892</v>
      </c>
      <c r="H98" s="1">
        <v>10103</v>
      </c>
      <c r="I98" s="1">
        <v>9793</v>
      </c>
      <c r="J98" s="1">
        <v>9857</v>
      </c>
      <c r="K98" s="1">
        <v>10529</v>
      </c>
      <c r="L98" s="2">
        <f>(K98-J98)/J98</f>
        <v>6.8174901085522974E-2</v>
      </c>
      <c r="M98" s="2">
        <f>(K98-H98)/H98</f>
        <v>4.216569335840839E-2</v>
      </c>
      <c r="N98" s="2">
        <f>(K98-F98)/F98</f>
        <v>0.39697492370969883</v>
      </c>
    </row>
    <row r="99" spans="1:14" x14ac:dyDescent="0.25">
      <c r="A99" t="s">
        <v>13</v>
      </c>
      <c r="B99">
        <v>167</v>
      </c>
      <c r="C99" s="1">
        <v>2633</v>
      </c>
      <c r="D99" s="1">
        <v>2503</v>
      </c>
      <c r="E99" s="1">
        <v>4446</v>
      </c>
      <c r="F99" s="1">
        <v>5456</v>
      </c>
      <c r="G99" s="1">
        <v>5433</v>
      </c>
      <c r="H99" s="1">
        <v>6213</v>
      </c>
      <c r="I99" s="1">
        <v>7900</v>
      </c>
      <c r="J99" s="1">
        <v>8623</v>
      </c>
      <c r="K99" s="1">
        <v>11549</v>
      </c>
      <c r="L99" s="2">
        <f>(K99-J99)/J99</f>
        <v>0.33932506088368319</v>
      </c>
      <c r="M99" s="2">
        <f>(K99-H99)/H99</f>
        <v>0.85884435860292929</v>
      </c>
      <c r="N99" s="2">
        <f>(K99-F99)/F99</f>
        <v>1.1167521994134897</v>
      </c>
    </row>
    <row r="100" spans="1:14" x14ac:dyDescent="0.25">
      <c r="A100" t="s">
        <v>15</v>
      </c>
      <c r="B100">
        <v>173</v>
      </c>
      <c r="C100" s="1">
        <v>4922</v>
      </c>
      <c r="D100" s="1">
        <v>5683</v>
      </c>
      <c r="E100" s="1">
        <v>5522</v>
      </c>
      <c r="F100" s="1">
        <v>5060</v>
      </c>
      <c r="G100" s="1">
        <v>4994</v>
      </c>
      <c r="H100" s="1">
        <v>6431</v>
      </c>
      <c r="I100" s="1">
        <v>7142</v>
      </c>
      <c r="J100" s="1">
        <v>10055</v>
      </c>
      <c r="K100" s="1">
        <v>11862</v>
      </c>
      <c r="L100" s="2">
        <f>(K100-J100)/J100</f>
        <v>0.17971158627548484</v>
      </c>
      <c r="M100" s="2">
        <f>(K100-H100)/H100</f>
        <v>0.84450318768465249</v>
      </c>
      <c r="N100" s="2">
        <f>(K100-F100)/F100</f>
        <v>1.3442687747035573</v>
      </c>
    </row>
    <row r="101" spans="1:14" x14ac:dyDescent="0.25">
      <c r="A101" t="s">
        <v>3</v>
      </c>
      <c r="B101">
        <v>101</v>
      </c>
      <c r="C101" s="1">
        <v>11007</v>
      </c>
      <c r="D101" s="1">
        <v>14965</v>
      </c>
      <c r="E101" s="1">
        <v>12387</v>
      </c>
      <c r="F101" s="1">
        <v>13689</v>
      </c>
      <c r="G101" s="1">
        <v>15412</v>
      </c>
      <c r="H101" s="1">
        <v>16524</v>
      </c>
      <c r="I101" s="1">
        <v>15154</v>
      </c>
      <c r="J101" s="1">
        <v>12599</v>
      </c>
      <c r="K101" s="1">
        <v>12981</v>
      </c>
      <c r="L101" s="2">
        <f>(K101-J101)/J101</f>
        <v>3.0319866656083817E-2</v>
      </c>
      <c r="M101" s="2">
        <f>(K101-H101)/H101</f>
        <v>-0.2144153957879448</v>
      </c>
      <c r="N101" s="2">
        <f>(K101-F101)/F101</f>
        <v>-5.1720359412667102E-2</v>
      </c>
    </row>
    <row r="102" spans="1:14" x14ac:dyDescent="0.25">
      <c r="A102" t="s">
        <v>6</v>
      </c>
      <c r="B102">
        <v>153</v>
      </c>
      <c r="C102" s="1">
        <v>11670</v>
      </c>
      <c r="D102" s="1">
        <v>12055</v>
      </c>
      <c r="E102" s="1">
        <v>9445</v>
      </c>
      <c r="F102" s="1">
        <v>11020</v>
      </c>
      <c r="G102" s="1">
        <v>6988</v>
      </c>
      <c r="H102" s="1">
        <v>11355</v>
      </c>
      <c r="I102" s="1">
        <v>12308</v>
      </c>
      <c r="J102" s="1">
        <v>13923</v>
      </c>
      <c r="K102" s="1">
        <v>15065</v>
      </c>
      <c r="L102" s="2">
        <f>(K102-J102)/J102</f>
        <v>8.2022552610787905E-2</v>
      </c>
      <c r="M102" s="2">
        <f>(K102-H102)/H102</f>
        <v>0.32672831351827386</v>
      </c>
      <c r="N102" s="2">
        <f>(K102-F102)/F102</f>
        <v>0.36705989110707804</v>
      </c>
    </row>
    <row r="103" spans="1:14" x14ac:dyDescent="0.25">
      <c r="A103" t="s">
        <v>18</v>
      </c>
      <c r="B103">
        <v>185</v>
      </c>
      <c r="C103" s="1">
        <v>11562</v>
      </c>
      <c r="D103" s="1">
        <v>10424</v>
      </c>
      <c r="E103" s="1">
        <v>11052</v>
      </c>
      <c r="F103" s="1">
        <v>9732</v>
      </c>
      <c r="G103" s="1">
        <v>10624</v>
      </c>
      <c r="H103" s="1">
        <v>11660</v>
      </c>
      <c r="I103" s="1">
        <v>13592</v>
      </c>
      <c r="J103" s="1">
        <v>16108</v>
      </c>
      <c r="K103" s="1">
        <v>17359</v>
      </c>
      <c r="L103" s="2">
        <f>(K103-J103)/J103</f>
        <v>7.7663272907871866E-2</v>
      </c>
      <c r="M103" s="2">
        <f>(K103-H103)/H103</f>
        <v>0.48876500857632932</v>
      </c>
      <c r="N103" s="2">
        <f>(K103-F103)/F103</f>
        <v>0.78370324702013971</v>
      </c>
    </row>
    <row r="104" spans="1:14" x14ac:dyDescent="0.25">
      <c r="C104" s="1"/>
      <c r="F104" s="1"/>
      <c r="G104" s="1"/>
      <c r="H104" s="1"/>
      <c r="I104" s="1"/>
      <c r="J104" s="1"/>
      <c r="L104" s="2"/>
      <c r="M104" s="2"/>
      <c r="N104" s="2"/>
    </row>
    <row r="105" spans="1:14" x14ac:dyDescent="0.25">
      <c r="A105" t="s">
        <v>101</v>
      </c>
      <c r="C105" s="1">
        <v>5277</v>
      </c>
      <c r="D105" s="1">
        <v>5615</v>
      </c>
      <c r="E105" s="1">
        <v>4478</v>
      </c>
      <c r="F105" s="1">
        <v>4705</v>
      </c>
      <c r="G105" s="1">
        <v>5389</v>
      </c>
      <c r="H105" s="1">
        <v>6194</v>
      </c>
      <c r="I105" s="1">
        <v>6056</v>
      </c>
      <c r="J105" s="1">
        <v>6045</v>
      </c>
      <c r="K105" s="1">
        <v>6386</v>
      </c>
      <c r="L105" s="2">
        <f>(K105-J105)/J105</f>
        <v>5.6410256410256411E-2</v>
      </c>
      <c r="M105" s="2">
        <f>(K105-H105)/H105</f>
        <v>3.0997739748143363E-2</v>
      </c>
      <c r="N105" s="2">
        <f>(K105-F105)/F105</f>
        <v>0.35727948990435704</v>
      </c>
    </row>
    <row r="106" spans="1:14" x14ac:dyDescent="0.25">
      <c r="L106" s="2"/>
      <c r="M106" s="2"/>
      <c r="N106" s="2"/>
    </row>
    <row r="107" spans="1:14" x14ac:dyDescent="0.25">
      <c r="A107" t="s">
        <v>0</v>
      </c>
      <c r="L107" s="2"/>
      <c r="M107" s="2"/>
      <c r="N107" s="2"/>
    </row>
    <row r="108" spans="1:14" x14ac:dyDescent="0.25">
      <c r="L108" s="2"/>
      <c r="M108" s="2"/>
      <c r="N108" s="2"/>
    </row>
    <row r="109" spans="1:14" x14ac:dyDescent="0.25">
      <c r="L109" s="2"/>
      <c r="M109" s="2"/>
      <c r="N109" s="2"/>
    </row>
    <row r="110" spans="1:14" x14ac:dyDescent="0.25">
      <c r="A110" t="s">
        <v>102</v>
      </c>
      <c r="K110" s="7" t="s">
        <v>103</v>
      </c>
      <c r="L110" s="6"/>
      <c r="M110" s="6"/>
      <c r="N110" s="6"/>
    </row>
    <row r="111" spans="1:14" x14ac:dyDescent="0.25">
      <c r="A111" t="s">
        <v>116</v>
      </c>
      <c r="B111" t="s">
        <v>1</v>
      </c>
      <c r="C111" t="s">
        <v>107</v>
      </c>
      <c r="D111" t="s">
        <v>108</v>
      </c>
      <c r="E111" t="s">
        <v>109</v>
      </c>
      <c r="F111" t="s">
        <v>110</v>
      </c>
      <c r="G111" t="s">
        <v>111</v>
      </c>
      <c r="H111" t="s">
        <v>112</v>
      </c>
      <c r="I111" t="s">
        <v>113</v>
      </c>
      <c r="J111" t="s">
        <v>114</v>
      </c>
      <c r="K111" t="s">
        <v>115</v>
      </c>
      <c r="L111" s="4" t="s">
        <v>104</v>
      </c>
      <c r="M111" s="4" t="s">
        <v>105</v>
      </c>
      <c r="N111" s="5" t="s">
        <v>106</v>
      </c>
    </row>
    <row r="112" spans="1:14" x14ac:dyDescent="0.25">
      <c r="A112" t="s">
        <v>12</v>
      </c>
      <c r="B112">
        <v>165</v>
      </c>
      <c r="C112" s="1">
        <v>15905</v>
      </c>
      <c r="D112" s="1">
        <v>15078</v>
      </c>
      <c r="E112" s="1">
        <v>15208</v>
      </c>
      <c r="F112" s="1">
        <v>15491</v>
      </c>
      <c r="G112" s="1">
        <v>19066</v>
      </c>
      <c r="H112" s="1">
        <v>19180</v>
      </c>
      <c r="I112" s="1">
        <v>19018</v>
      </c>
      <c r="J112" s="1">
        <v>18055</v>
      </c>
      <c r="K112" s="1">
        <v>17737</v>
      </c>
      <c r="L112" s="2">
        <f>(K112-J112)/J112</f>
        <v>-1.7612849626142343E-2</v>
      </c>
      <c r="M112" s="2">
        <f>(K112-H112)/H112</f>
        <v>-7.5234619395203331E-2</v>
      </c>
      <c r="N112" s="2">
        <f>(K112-F112)/F112</f>
        <v>0.14498741204570395</v>
      </c>
    </row>
    <row r="113" spans="1:14" x14ac:dyDescent="0.25">
      <c r="A113" t="s">
        <v>21</v>
      </c>
      <c r="B113">
        <v>201</v>
      </c>
      <c r="C113" s="1">
        <v>9103</v>
      </c>
      <c r="D113" s="1">
        <v>9287</v>
      </c>
      <c r="E113" s="1">
        <v>9023</v>
      </c>
      <c r="F113" s="1">
        <v>8740</v>
      </c>
      <c r="G113" s="1">
        <v>8748</v>
      </c>
      <c r="H113" s="1">
        <v>9155</v>
      </c>
      <c r="I113" s="1">
        <v>11918</v>
      </c>
      <c r="J113" s="1">
        <v>12908</v>
      </c>
      <c r="K113" s="1">
        <v>12487</v>
      </c>
      <c r="L113" s="2">
        <f>(K113-J113)/J113</f>
        <v>-3.2615432290052683E-2</v>
      </c>
      <c r="M113" s="2">
        <f>(K113-H113)/H113</f>
        <v>0.36395412342981975</v>
      </c>
      <c r="N113" s="2">
        <f>(K113-F113)/F113</f>
        <v>0.42871853546910754</v>
      </c>
    </row>
    <row r="114" spans="1:14" x14ac:dyDescent="0.25">
      <c r="A114" t="s">
        <v>50</v>
      </c>
      <c r="B114">
        <v>420</v>
      </c>
      <c r="C114" s="1">
        <v>20985</v>
      </c>
      <c r="D114" s="1">
        <v>20482</v>
      </c>
      <c r="E114" s="1">
        <v>19783</v>
      </c>
      <c r="F114" s="1">
        <v>22214</v>
      </c>
      <c r="G114" s="1">
        <v>25502</v>
      </c>
      <c r="H114" s="1">
        <v>28431</v>
      </c>
      <c r="I114" s="1">
        <v>27817</v>
      </c>
      <c r="J114" s="1">
        <v>26961</v>
      </c>
      <c r="K114" s="1">
        <v>25838</v>
      </c>
      <c r="L114" s="2">
        <f>(K114-J114)/J114</f>
        <v>-4.1652757687029411E-2</v>
      </c>
      <c r="M114" s="2">
        <f>(K114-H114)/H114</f>
        <v>-9.120326404277021E-2</v>
      </c>
      <c r="N114" s="2">
        <f>(K114-F114)/F114</f>
        <v>0.16314036193391554</v>
      </c>
    </row>
    <row r="115" spans="1:14" x14ac:dyDescent="0.25">
      <c r="A115" t="s">
        <v>5</v>
      </c>
      <c r="B115">
        <v>151</v>
      </c>
      <c r="C115" s="1">
        <v>15261</v>
      </c>
      <c r="D115" s="1">
        <v>14304</v>
      </c>
      <c r="E115" s="1">
        <v>14562</v>
      </c>
      <c r="F115" s="1">
        <v>14704</v>
      </c>
      <c r="G115" s="1">
        <v>17282</v>
      </c>
      <c r="H115" s="1">
        <v>16813</v>
      </c>
      <c r="I115" s="1">
        <v>16285</v>
      </c>
      <c r="J115" s="1">
        <v>14895</v>
      </c>
      <c r="K115" s="1">
        <v>14603</v>
      </c>
      <c r="L115" s="2">
        <f>(K115-J115)/J115</f>
        <v>-1.9603893924135616E-2</v>
      </c>
      <c r="M115" s="2">
        <f>(K115-H115)/H115</f>
        <v>-0.13144590495449948</v>
      </c>
      <c r="N115" s="2">
        <f>(K115-F115)/F115</f>
        <v>-6.8688792165397172E-3</v>
      </c>
    </row>
    <row r="116" spans="1:14" x14ac:dyDescent="0.25">
      <c r="A116" t="s">
        <v>60</v>
      </c>
      <c r="B116">
        <v>530</v>
      </c>
      <c r="C116" s="1">
        <v>10971</v>
      </c>
      <c r="D116" s="1">
        <v>10308</v>
      </c>
      <c r="E116" s="1">
        <v>10624</v>
      </c>
      <c r="F116" s="1">
        <v>10032</v>
      </c>
      <c r="G116" s="1">
        <v>10174</v>
      </c>
      <c r="H116" s="1">
        <v>9745</v>
      </c>
      <c r="I116" s="1">
        <v>9051</v>
      </c>
      <c r="J116" s="1">
        <v>8579</v>
      </c>
      <c r="K116" s="1">
        <v>8854</v>
      </c>
      <c r="L116" s="2">
        <f>(K116-J116)/J116</f>
        <v>3.2055018067373819E-2</v>
      </c>
      <c r="M116" s="2">
        <f>(K116-H116)/H116</f>
        <v>-9.1431503335043615E-2</v>
      </c>
      <c r="N116" s="2">
        <f>(K116-F116)/F116</f>
        <v>-0.11742424242424243</v>
      </c>
    </row>
    <row r="117" spans="1:14" x14ac:dyDescent="0.25">
      <c r="A117" t="s">
        <v>31</v>
      </c>
      <c r="B117">
        <v>400</v>
      </c>
      <c r="C117" s="1">
        <v>13113</v>
      </c>
      <c r="D117" s="1">
        <v>12769</v>
      </c>
      <c r="E117" s="1">
        <v>9548</v>
      </c>
      <c r="F117" s="1">
        <v>8935</v>
      </c>
      <c r="G117" s="1">
        <v>9003</v>
      </c>
      <c r="H117" s="1">
        <v>8943</v>
      </c>
      <c r="I117" s="1">
        <v>12369</v>
      </c>
      <c r="J117" s="1">
        <v>13598</v>
      </c>
      <c r="K117" s="1">
        <v>16015</v>
      </c>
      <c r="L117" s="2">
        <f>(K117-J117)/J117</f>
        <v>0.17774672745992057</v>
      </c>
      <c r="M117" s="2">
        <f>(K117-H117)/H117</f>
        <v>0.7907860896790786</v>
      </c>
      <c r="N117" s="2">
        <f>(K117-F117)/F117</f>
        <v>0.79238947957470618</v>
      </c>
    </row>
    <row r="118" spans="1:14" x14ac:dyDescent="0.25">
      <c r="A118" t="s">
        <v>6</v>
      </c>
      <c r="B118">
        <v>153</v>
      </c>
      <c r="C118" s="1">
        <v>10802</v>
      </c>
      <c r="D118" s="1">
        <v>10779</v>
      </c>
      <c r="E118" s="1">
        <v>10717</v>
      </c>
      <c r="F118" s="1">
        <v>10443</v>
      </c>
      <c r="G118" s="1">
        <v>11818</v>
      </c>
      <c r="H118" s="1">
        <v>13339</v>
      </c>
      <c r="I118" s="1">
        <v>13766</v>
      </c>
      <c r="J118" s="1">
        <v>13922</v>
      </c>
      <c r="K118" s="1">
        <v>13568</v>
      </c>
      <c r="L118" s="2">
        <f>(K118-J118)/J118</f>
        <v>-2.5427381123401809E-2</v>
      </c>
      <c r="M118" s="2">
        <f>(K118-H118)/H118</f>
        <v>1.7167703725916486E-2</v>
      </c>
      <c r="N118" s="2">
        <f>(K118-F118)/F118</f>
        <v>0.29924351240065117</v>
      </c>
    </row>
    <row r="119" spans="1:14" x14ac:dyDescent="0.25">
      <c r="A119" t="s">
        <v>92</v>
      </c>
      <c r="B119">
        <v>810</v>
      </c>
      <c r="C119" s="1">
        <v>11388</v>
      </c>
      <c r="D119" s="1">
        <v>12698</v>
      </c>
      <c r="E119" s="1">
        <v>12344</v>
      </c>
      <c r="F119" s="1">
        <v>12661</v>
      </c>
      <c r="G119" s="1">
        <v>12842</v>
      </c>
      <c r="H119" s="1">
        <v>12688</v>
      </c>
      <c r="I119" s="1">
        <v>14811</v>
      </c>
      <c r="J119" s="1">
        <v>15289</v>
      </c>
      <c r="K119" s="1">
        <v>16816</v>
      </c>
      <c r="L119" s="2">
        <f>(K119-J119)/J119</f>
        <v>9.9875727647328147E-2</v>
      </c>
      <c r="M119" s="2">
        <f>(K119-H119)/H119</f>
        <v>0.32534678436317782</v>
      </c>
      <c r="N119" s="2">
        <f>(K119-F119)/F119</f>
        <v>0.32817313008451149</v>
      </c>
    </row>
    <row r="120" spans="1:14" x14ac:dyDescent="0.25">
      <c r="A120" t="s">
        <v>7</v>
      </c>
      <c r="B120">
        <v>155</v>
      </c>
      <c r="C120" s="1">
        <v>16129</v>
      </c>
      <c r="D120" s="1">
        <v>15822</v>
      </c>
      <c r="E120" s="1">
        <v>13383</v>
      </c>
      <c r="F120" s="1">
        <v>13735</v>
      </c>
      <c r="G120" s="1">
        <v>14875</v>
      </c>
      <c r="H120" s="1">
        <v>18086</v>
      </c>
      <c r="I120" s="1">
        <v>21027</v>
      </c>
      <c r="J120" s="1">
        <v>24729</v>
      </c>
      <c r="K120" s="1">
        <v>24357</v>
      </c>
      <c r="L120" s="2">
        <f>(K120-J120)/J120</f>
        <v>-1.5043066844595413E-2</v>
      </c>
      <c r="M120" s="2">
        <f>(K120-H120)/H120</f>
        <v>0.34673227911091453</v>
      </c>
      <c r="N120" s="2">
        <f>(K120-F120)/F120</f>
        <v>0.77335274845285762</v>
      </c>
    </row>
    <row r="121" spans="1:14" x14ac:dyDescent="0.25">
      <c r="A121" t="s">
        <v>27</v>
      </c>
      <c r="B121">
        <v>240</v>
      </c>
      <c r="C121" s="1">
        <v>37369</v>
      </c>
      <c r="D121" s="1">
        <v>36555</v>
      </c>
      <c r="E121" s="1">
        <v>35846</v>
      </c>
      <c r="F121" s="1">
        <v>35095</v>
      </c>
      <c r="G121" s="1">
        <v>36860</v>
      </c>
      <c r="H121" s="1">
        <v>36536</v>
      </c>
      <c r="I121" s="1">
        <v>36531</v>
      </c>
      <c r="J121" s="1">
        <v>37177</v>
      </c>
      <c r="K121" s="1">
        <v>33804</v>
      </c>
      <c r="L121" s="2">
        <f>(K121-J121)/J121</f>
        <v>-9.0728138365118213E-2</v>
      </c>
      <c r="M121" s="2">
        <f>(K121-H121)/H121</f>
        <v>-7.4775563827457855E-2</v>
      </c>
      <c r="N121" s="2">
        <f>(K121-F121)/F121</f>
        <v>-3.6785866932611481E-2</v>
      </c>
    </row>
    <row r="122" spans="1:14" x14ac:dyDescent="0.25">
      <c r="A122" t="s">
        <v>63</v>
      </c>
      <c r="B122">
        <v>561</v>
      </c>
      <c r="C122" s="1">
        <v>12313</v>
      </c>
      <c r="D122" s="1">
        <v>12006</v>
      </c>
      <c r="E122" s="1">
        <v>11714</v>
      </c>
      <c r="F122" s="1">
        <v>12534</v>
      </c>
      <c r="G122" s="1">
        <v>11866</v>
      </c>
      <c r="H122" s="1">
        <v>12416</v>
      </c>
      <c r="I122" s="1">
        <v>12868</v>
      </c>
      <c r="J122" s="1">
        <v>12877</v>
      </c>
      <c r="K122" s="1">
        <v>12655</v>
      </c>
      <c r="L122" s="2">
        <f>(K122-J122)/J122</f>
        <v>-1.724004038207657E-2</v>
      </c>
      <c r="M122" s="2">
        <f>(K122-H122)/H122</f>
        <v>1.9249355670103094E-2</v>
      </c>
      <c r="N122" s="2">
        <f>(K122-F122)/F122</f>
        <v>9.6537418222434977E-3</v>
      </c>
    </row>
    <row r="123" spans="1:14" x14ac:dyDescent="0.25">
      <c r="A123" t="s">
        <v>64</v>
      </c>
      <c r="B123">
        <v>563</v>
      </c>
      <c r="C123" s="1">
        <v>21051</v>
      </c>
      <c r="D123" s="1">
        <v>20274</v>
      </c>
      <c r="E123" s="1">
        <v>21370</v>
      </c>
      <c r="F123" s="1">
        <v>21633</v>
      </c>
      <c r="G123" s="1">
        <v>12329</v>
      </c>
      <c r="H123" s="1">
        <v>18722</v>
      </c>
      <c r="I123" s="1">
        <v>18870</v>
      </c>
      <c r="J123" s="1">
        <v>18330</v>
      </c>
      <c r="K123" s="1">
        <v>17584</v>
      </c>
      <c r="L123" s="2">
        <f>(K123-J123)/J123</f>
        <v>-4.0698308783415169E-2</v>
      </c>
      <c r="M123" s="2">
        <f>(K123-H123)/H123</f>
        <v>-6.0784104262365135E-2</v>
      </c>
      <c r="N123" s="2">
        <f>(K123-F123)/F123</f>
        <v>-0.18716775296999955</v>
      </c>
    </row>
    <row r="124" spans="1:14" x14ac:dyDescent="0.25">
      <c r="A124" t="s">
        <v>78</v>
      </c>
      <c r="B124">
        <v>710</v>
      </c>
      <c r="C124" s="1">
        <v>9183</v>
      </c>
      <c r="D124" s="1">
        <v>9482</v>
      </c>
      <c r="E124" s="1">
        <v>9052</v>
      </c>
      <c r="F124" s="1">
        <v>9509</v>
      </c>
      <c r="G124" s="1">
        <v>9392</v>
      </c>
      <c r="H124" s="1">
        <v>9999</v>
      </c>
      <c r="I124" s="1">
        <v>10066</v>
      </c>
      <c r="J124" s="1">
        <v>10719</v>
      </c>
      <c r="K124" s="1">
        <v>10462</v>
      </c>
      <c r="L124" s="2">
        <f>(K124-J124)/J124</f>
        <v>-2.3976117175109619E-2</v>
      </c>
      <c r="M124" s="2">
        <f>(K124-H124)/H124</f>
        <v>4.6304630463046302E-2</v>
      </c>
      <c r="N124" s="2">
        <f>(K124-F124)/F124</f>
        <v>0.10022084341150489</v>
      </c>
    </row>
    <row r="125" spans="1:14" x14ac:dyDescent="0.25">
      <c r="A125" t="s">
        <v>38</v>
      </c>
      <c r="B125">
        <v>320</v>
      </c>
      <c r="C125" s="1">
        <v>15872</v>
      </c>
      <c r="D125" s="1">
        <v>15152</v>
      </c>
      <c r="E125" s="1">
        <v>15306</v>
      </c>
      <c r="F125" s="1">
        <v>16227</v>
      </c>
      <c r="G125" s="1">
        <v>16565</v>
      </c>
      <c r="H125" s="1">
        <v>17656</v>
      </c>
      <c r="I125" s="1">
        <v>19900</v>
      </c>
      <c r="J125" s="1">
        <v>19740</v>
      </c>
      <c r="K125" s="1">
        <v>18985</v>
      </c>
      <c r="L125" s="2">
        <f>(K125-J125)/J125</f>
        <v>-3.8247213779128673E-2</v>
      </c>
      <c r="M125" s="2">
        <f>(K125-H125)/H125</f>
        <v>7.5271862256456726E-2</v>
      </c>
      <c r="N125" s="2">
        <f>(K125-F125)/F125</f>
        <v>0.16996364084550442</v>
      </c>
    </row>
    <row r="126" spans="1:14" x14ac:dyDescent="0.25">
      <c r="A126" t="s">
        <v>22</v>
      </c>
      <c r="B126">
        <v>210</v>
      </c>
      <c r="C126" s="1">
        <v>24510</v>
      </c>
      <c r="D126" s="1">
        <v>24329</v>
      </c>
      <c r="E126" s="1">
        <v>23192</v>
      </c>
      <c r="F126" s="1">
        <v>23979</v>
      </c>
      <c r="G126" s="1">
        <v>24914</v>
      </c>
      <c r="H126" s="1">
        <v>14907</v>
      </c>
      <c r="I126" s="1">
        <v>16026</v>
      </c>
      <c r="J126" s="1">
        <v>15462</v>
      </c>
      <c r="K126" s="1">
        <v>14935</v>
      </c>
      <c r="L126" s="2">
        <f>(K126-J126)/J126</f>
        <v>-3.4083559694735484E-2</v>
      </c>
      <c r="M126" s="2">
        <f>(K126-H126)/H126</f>
        <v>1.8783122023210573E-3</v>
      </c>
      <c r="N126" s="2">
        <f>(K126-F126)/F126</f>
        <v>-0.37716335126569084</v>
      </c>
    </row>
    <row r="127" spans="1:14" x14ac:dyDescent="0.25">
      <c r="A127" t="s">
        <v>68</v>
      </c>
      <c r="B127">
        <v>607</v>
      </c>
      <c r="C127" s="1">
        <v>13783</v>
      </c>
      <c r="D127" s="1">
        <v>15207</v>
      </c>
      <c r="E127" s="1">
        <v>15897</v>
      </c>
      <c r="F127" s="1">
        <v>21134</v>
      </c>
      <c r="G127" s="1">
        <v>21995</v>
      </c>
      <c r="H127" s="1">
        <v>22667</v>
      </c>
      <c r="I127" s="1">
        <v>23263</v>
      </c>
      <c r="J127" s="1">
        <v>23567</v>
      </c>
      <c r="K127" s="1">
        <v>23435</v>
      </c>
      <c r="L127" s="2">
        <f>(K127-J127)/J127</f>
        <v>-5.6010523189205241E-3</v>
      </c>
      <c r="M127" s="2">
        <f>(K127-H127)/H127</f>
        <v>3.3881854678607666E-2</v>
      </c>
      <c r="N127" s="2">
        <f>(K127-F127)/F127</f>
        <v>0.10887669158701618</v>
      </c>
    </row>
    <row r="128" spans="1:14" x14ac:dyDescent="0.25">
      <c r="A128" t="s">
        <v>4</v>
      </c>
      <c r="B128">
        <v>147</v>
      </c>
      <c r="C128" s="1">
        <v>14925</v>
      </c>
      <c r="D128" s="1">
        <v>26604</v>
      </c>
      <c r="E128" s="1">
        <v>23179</v>
      </c>
      <c r="F128" s="1">
        <v>23342</v>
      </c>
      <c r="G128" s="1">
        <v>22893</v>
      </c>
      <c r="H128" s="1">
        <v>22510</v>
      </c>
      <c r="I128" s="1">
        <v>20983</v>
      </c>
      <c r="J128" s="1">
        <v>20530</v>
      </c>
      <c r="K128" s="1">
        <v>19188</v>
      </c>
      <c r="L128" s="2">
        <f>(K128-J128)/J128</f>
        <v>-6.5367754505601561E-2</v>
      </c>
      <c r="M128" s="2">
        <f>(K128-H128)/H128</f>
        <v>-0.14757885384273656</v>
      </c>
      <c r="N128" s="2">
        <f>(K128-F128)/F128</f>
        <v>-0.17796247108216948</v>
      </c>
    </row>
    <row r="129" spans="1:14" x14ac:dyDescent="0.25">
      <c r="A129" t="s">
        <v>93</v>
      </c>
      <c r="B129">
        <v>813</v>
      </c>
      <c r="C129" s="1">
        <v>14928</v>
      </c>
      <c r="D129" s="1">
        <v>14965</v>
      </c>
      <c r="E129" s="1">
        <v>15439</v>
      </c>
      <c r="F129" s="1">
        <v>15760</v>
      </c>
      <c r="G129" s="1">
        <v>16809</v>
      </c>
      <c r="H129" s="1">
        <v>16352</v>
      </c>
      <c r="I129" s="1">
        <v>19751</v>
      </c>
      <c r="J129" s="1">
        <v>19648</v>
      </c>
      <c r="K129" s="1">
        <v>21275</v>
      </c>
      <c r="L129" s="2">
        <f>(K129-J129)/J129</f>
        <v>8.2807410423452771E-2</v>
      </c>
      <c r="M129" s="2">
        <f>(K129-H129)/H129</f>
        <v>0.30106409001956946</v>
      </c>
      <c r="N129" s="2">
        <f>(K129-F129)/F129</f>
        <v>0.34993654822335024</v>
      </c>
    </row>
    <row r="130" spans="1:14" x14ac:dyDescent="0.25">
      <c r="A130" t="s">
        <v>28</v>
      </c>
      <c r="B130">
        <v>250</v>
      </c>
      <c r="C130" s="1">
        <v>17297</v>
      </c>
      <c r="D130" s="1">
        <v>17754</v>
      </c>
      <c r="E130" s="1">
        <v>17319</v>
      </c>
      <c r="F130" s="1">
        <v>20157</v>
      </c>
      <c r="G130" s="1">
        <v>22161</v>
      </c>
      <c r="H130" s="1">
        <v>21921</v>
      </c>
      <c r="I130" s="1">
        <v>21858</v>
      </c>
      <c r="J130" s="1">
        <v>20667</v>
      </c>
      <c r="K130" s="1">
        <v>20410</v>
      </c>
      <c r="L130" s="2">
        <f>(K130-J130)/J130</f>
        <v>-1.2435283301882228E-2</v>
      </c>
      <c r="M130" s="2">
        <f>(K130-H130)/H130</f>
        <v>-6.8929337165275301E-2</v>
      </c>
      <c r="N130" s="2">
        <f>(K130-F130)/F130</f>
        <v>1.2551470953018803E-2</v>
      </c>
    </row>
    <row r="131" spans="1:14" x14ac:dyDescent="0.25">
      <c r="A131" t="s">
        <v>20</v>
      </c>
      <c r="B131">
        <v>190</v>
      </c>
      <c r="C131" s="1">
        <v>79810</v>
      </c>
      <c r="D131" s="1">
        <v>75986</v>
      </c>
      <c r="E131" s="1">
        <v>75580</v>
      </c>
      <c r="F131" s="1">
        <v>73657</v>
      </c>
      <c r="G131" s="1">
        <v>80570</v>
      </c>
      <c r="H131" s="1">
        <v>78531</v>
      </c>
      <c r="I131" s="1">
        <v>76819</v>
      </c>
      <c r="J131" s="1">
        <v>74636</v>
      </c>
      <c r="K131" s="1">
        <v>71539</v>
      </c>
      <c r="L131" s="2">
        <f>(K131-J131)/J131</f>
        <v>-4.1494721046143955E-2</v>
      </c>
      <c r="M131" s="2">
        <f>(K131-H131)/H131</f>
        <v>-8.9034903413938452E-2</v>
      </c>
      <c r="N131" s="2">
        <f>(K131-F131)/F131</f>
        <v>-2.8754904489729421E-2</v>
      </c>
    </row>
    <row r="132" spans="1:14" x14ac:dyDescent="0.25">
      <c r="A132" t="s">
        <v>51</v>
      </c>
      <c r="B132">
        <v>430</v>
      </c>
      <c r="C132" s="1">
        <v>6143</v>
      </c>
      <c r="D132" s="1">
        <v>6057</v>
      </c>
      <c r="E132" s="1">
        <v>5341</v>
      </c>
      <c r="F132" s="1">
        <v>6292</v>
      </c>
      <c r="G132" s="1">
        <v>7418</v>
      </c>
      <c r="H132" s="1">
        <v>7908</v>
      </c>
      <c r="I132" s="1">
        <v>9183</v>
      </c>
      <c r="J132" s="1">
        <v>9532</v>
      </c>
      <c r="K132" s="1">
        <v>9908</v>
      </c>
      <c r="L132" s="2">
        <f>(K132-J132)/J132</f>
        <v>3.9446076374318087E-2</v>
      </c>
      <c r="M132" s="2">
        <f>(K132-H132)/H132</f>
        <v>0.25290844714213456</v>
      </c>
      <c r="N132" s="2">
        <f>(K132-F132)/F132</f>
        <v>0.57469802924348379</v>
      </c>
    </row>
    <row r="133" spans="1:14" x14ac:dyDescent="0.25">
      <c r="A133" t="s">
        <v>8</v>
      </c>
      <c r="B133">
        <v>157</v>
      </c>
      <c r="C133" s="1">
        <v>5812</v>
      </c>
      <c r="D133" s="1">
        <v>5518</v>
      </c>
      <c r="E133" s="1">
        <v>7163</v>
      </c>
      <c r="F133" s="1">
        <v>6787</v>
      </c>
      <c r="G133" s="1">
        <v>7352</v>
      </c>
      <c r="H133" s="1">
        <v>7428</v>
      </c>
      <c r="I133" s="1">
        <v>7236</v>
      </c>
      <c r="J133" s="1">
        <v>11413</v>
      </c>
      <c r="K133" s="1">
        <v>15892</v>
      </c>
      <c r="L133" s="2">
        <f>(K133-J133)/J133</f>
        <v>0.39244720932270216</v>
      </c>
      <c r="M133" s="2">
        <f>(K133-H133)/H133</f>
        <v>1.1394722670974691</v>
      </c>
      <c r="N133" s="2">
        <f>(K133-F133)/F133</f>
        <v>1.3415352880506852</v>
      </c>
    </row>
    <row r="134" spans="1:14" x14ac:dyDescent="0.25">
      <c r="A134" t="s">
        <v>9</v>
      </c>
      <c r="B134">
        <v>159</v>
      </c>
      <c r="C134" s="1">
        <v>9491</v>
      </c>
      <c r="D134" s="1">
        <v>12422</v>
      </c>
      <c r="E134" s="1">
        <v>12580</v>
      </c>
      <c r="F134" s="1">
        <v>15142</v>
      </c>
      <c r="G134" s="1">
        <v>14684</v>
      </c>
      <c r="H134" s="1">
        <v>16918</v>
      </c>
      <c r="I134" s="1">
        <v>17172</v>
      </c>
      <c r="J134" s="1">
        <v>17740</v>
      </c>
      <c r="K134" s="1">
        <v>17803</v>
      </c>
      <c r="L134" s="2">
        <f>(K134-J134)/J134</f>
        <v>3.5512965050732807E-3</v>
      </c>
      <c r="M134" s="2">
        <f>(K134-H134)/H134</f>
        <v>5.231114788982149E-2</v>
      </c>
      <c r="N134" s="2">
        <f>(K134-F134)/F134</f>
        <v>0.17573636243560956</v>
      </c>
    </row>
    <row r="135" spans="1:14" x14ac:dyDescent="0.25">
      <c r="A135" t="s">
        <v>10</v>
      </c>
      <c r="B135">
        <v>161</v>
      </c>
      <c r="C135" s="1">
        <v>11979</v>
      </c>
      <c r="D135" s="1">
        <v>11861</v>
      </c>
      <c r="E135" s="1">
        <v>11506</v>
      </c>
      <c r="F135" s="1">
        <v>11238</v>
      </c>
      <c r="G135" s="1">
        <v>11591</v>
      </c>
      <c r="H135" s="1">
        <v>11745</v>
      </c>
      <c r="I135" s="1">
        <v>11370</v>
      </c>
      <c r="J135" s="1">
        <v>10677</v>
      </c>
      <c r="K135" s="1">
        <v>10257</v>
      </c>
      <c r="L135" s="2">
        <f>(K135-J135)/J135</f>
        <v>-3.9336892385501546E-2</v>
      </c>
      <c r="M135" s="2">
        <f>(K135-H135)/H135</f>
        <v>-0.12669220945083015</v>
      </c>
      <c r="N135" s="2">
        <f>(K135-F135)/F135</f>
        <v>-8.7293112653497068E-2</v>
      </c>
    </row>
    <row r="136" spans="1:14" x14ac:dyDescent="0.25">
      <c r="A136" t="s">
        <v>32</v>
      </c>
      <c r="B136">
        <v>253</v>
      </c>
      <c r="C136" s="1">
        <v>11233</v>
      </c>
      <c r="D136" s="1">
        <v>12386</v>
      </c>
      <c r="E136" s="1">
        <v>12518</v>
      </c>
      <c r="F136" s="1">
        <v>13030</v>
      </c>
      <c r="G136" s="1">
        <v>14037</v>
      </c>
      <c r="H136" s="1">
        <v>14381</v>
      </c>
      <c r="I136" s="1">
        <v>14520</v>
      </c>
      <c r="J136" s="1">
        <v>17109</v>
      </c>
      <c r="K136" s="1">
        <v>16215</v>
      </c>
      <c r="L136" s="2">
        <f>(K136-J136)/J136</f>
        <v>-5.2253200070138527E-2</v>
      </c>
      <c r="M136" s="2">
        <f>(K136-H136)/H136</f>
        <v>0.12752937904179126</v>
      </c>
      <c r="N136" s="2">
        <f>(K136-F136)/F136</f>
        <v>0.2444359171143515</v>
      </c>
    </row>
    <row r="137" spans="1:14" x14ac:dyDescent="0.25">
      <c r="A137" t="s">
        <v>30</v>
      </c>
      <c r="B137">
        <v>270</v>
      </c>
      <c r="C137" s="1">
        <v>12945</v>
      </c>
      <c r="D137" s="1">
        <v>12895</v>
      </c>
      <c r="E137" s="1">
        <v>13434</v>
      </c>
      <c r="F137" s="1">
        <v>13779</v>
      </c>
      <c r="G137" s="1">
        <v>16811</v>
      </c>
      <c r="H137" s="1">
        <v>17854</v>
      </c>
      <c r="I137" s="1">
        <v>21195</v>
      </c>
      <c r="J137" s="1">
        <v>21926</v>
      </c>
      <c r="K137" s="1">
        <v>20739</v>
      </c>
      <c r="L137" s="2">
        <f>(K137-J137)/J137</f>
        <v>-5.4136641430265441E-2</v>
      </c>
      <c r="M137" s="2">
        <f>(K137-H137)/H137</f>
        <v>0.16158843956536351</v>
      </c>
      <c r="N137" s="2">
        <f>(K137-F137)/F137</f>
        <v>0.50511648160243849</v>
      </c>
    </row>
    <row r="138" spans="1:14" x14ac:dyDescent="0.25">
      <c r="A138" t="s">
        <v>47</v>
      </c>
      <c r="B138">
        <v>376</v>
      </c>
      <c r="C138" s="1">
        <v>27153</v>
      </c>
      <c r="D138" s="1">
        <v>27407</v>
      </c>
      <c r="E138" s="1">
        <v>27451</v>
      </c>
      <c r="F138" s="1">
        <v>26890</v>
      </c>
      <c r="G138" s="1">
        <v>28468</v>
      </c>
      <c r="H138" s="1">
        <v>28201</v>
      </c>
      <c r="I138" s="1">
        <v>28094</v>
      </c>
      <c r="J138" s="1">
        <v>27828</v>
      </c>
      <c r="K138" s="1">
        <v>33330</v>
      </c>
      <c r="L138" s="2">
        <f>(K138-J138)/J138</f>
        <v>0.19771453212591633</v>
      </c>
      <c r="M138" s="2">
        <f>(K138-H138)/H138</f>
        <v>0.18187298322754511</v>
      </c>
      <c r="N138" s="2">
        <f>(K138-F138)/F138</f>
        <v>0.23949423577538118</v>
      </c>
    </row>
    <row r="139" spans="1:14" x14ac:dyDescent="0.25">
      <c r="A139" t="s">
        <v>59</v>
      </c>
      <c r="B139">
        <v>510</v>
      </c>
      <c r="C139" s="1">
        <v>11670</v>
      </c>
      <c r="D139" s="1">
        <v>11943</v>
      </c>
      <c r="E139" s="1">
        <v>11864</v>
      </c>
      <c r="F139" s="1">
        <v>13432</v>
      </c>
      <c r="G139" s="1">
        <v>13974</v>
      </c>
      <c r="H139" s="1">
        <v>16484</v>
      </c>
      <c r="I139" s="1">
        <v>20380</v>
      </c>
      <c r="J139" s="1">
        <v>19742</v>
      </c>
      <c r="K139" s="1">
        <v>19088</v>
      </c>
      <c r="L139" s="2">
        <f>(K139-J139)/J139</f>
        <v>-3.3127342721102217E-2</v>
      </c>
      <c r="M139" s="2">
        <f>(K139-H139)/H139</f>
        <v>0.15797136617325891</v>
      </c>
      <c r="N139" s="2">
        <f>(K139-F139)/F139</f>
        <v>0.42108397855866586</v>
      </c>
    </row>
    <row r="140" spans="1:14" x14ac:dyDescent="0.25">
      <c r="A140" t="s">
        <v>29</v>
      </c>
      <c r="B140">
        <v>260</v>
      </c>
      <c r="C140" s="1">
        <v>25350</v>
      </c>
      <c r="D140" s="1">
        <v>24552</v>
      </c>
      <c r="E140" s="1">
        <v>24517</v>
      </c>
      <c r="F140" s="1">
        <v>24310</v>
      </c>
      <c r="G140" s="1">
        <v>26603</v>
      </c>
      <c r="H140" s="1">
        <v>28299</v>
      </c>
      <c r="I140" s="1">
        <v>28587</v>
      </c>
      <c r="J140" s="1">
        <v>28836</v>
      </c>
      <c r="K140" s="1">
        <v>28424</v>
      </c>
      <c r="L140" s="2">
        <f>(K140-J140)/J140</f>
        <v>-1.4287695935636011E-2</v>
      </c>
      <c r="M140" s="2">
        <f>(K140-H140)/H140</f>
        <v>4.4171172126223545E-3</v>
      </c>
      <c r="N140" s="2">
        <f>(K140-F140)/F140</f>
        <v>0.16923076923076924</v>
      </c>
    </row>
    <row r="141" spans="1:14" x14ac:dyDescent="0.25">
      <c r="A141" t="s">
        <v>87</v>
      </c>
      <c r="B141">
        <v>766</v>
      </c>
      <c r="C141" s="1">
        <v>8960</v>
      </c>
      <c r="D141" s="1">
        <v>9184</v>
      </c>
      <c r="E141" s="1">
        <v>9003</v>
      </c>
      <c r="F141" s="1">
        <v>10211</v>
      </c>
      <c r="G141" s="1">
        <v>12390</v>
      </c>
      <c r="H141" s="1">
        <v>11542</v>
      </c>
      <c r="I141" s="1">
        <v>12168</v>
      </c>
      <c r="J141" s="1">
        <v>13223</v>
      </c>
      <c r="K141" s="1">
        <v>11275</v>
      </c>
      <c r="L141" s="2">
        <f>(K141-J141)/J141</f>
        <v>-0.14731906526506844</v>
      </c>
      <c r="M141" s="2">
        <f>(K141-H141)/H141</f>
        <v>-2.3132905908854619E-2</v>
      </c>
      <c r="N141" s="2">
        <f>(K141-F141)/F141</f>
        <v>0.10420135148369405</v>
      </c>
    </row>
    <row r="142" spans="1:14" x14ac:dyDescent="0.25">
      <c r="A142" t="s">
        <v>23</v>
      </c>
      <c r="B142">
        <v>217</v>
      </c>
      <c r="C142" s="1">
        <v>12157</v>
      </c>
      <c r="D142" s="1">
        <v>11413</v>
      </c>
      <c r="E142" s="1">
        <v>12835</v>
      </c>
      <c r="F142" s="1">
        <v>13093</v>
      </c>
      <c r="G142" s="1">
        <v>13113</v>
      </c>
      <c r="H142" s="1">
        <v>11882</v>
      </c>
      <c r="I142" s="1">
        <v>14725</v>
      </c>
      <c r="J142" s="1">
        <v>14148</v>
      </c>
      <c r="K142" s="1">
        <v>13370</v>
      </c>
      <c r="L142" s="2">
        <f>(K142-J142)/J142</f>
        <v>-5.4990104608425218E-2</v>
      </c>
      <c r="M142" s="2">
        <f>(K142-H142)/H142</f>
        <v>0.12523144251809459</v>
      </c>
      <c r="N142" s="2">
        <f>(K142-F142)/F142</f>
        <v>2.1156343084090735E-2</v>
      </c>
    </row>
    <row r="143" spans="1:14" x14ac:dyDescent="0.25">
      <c r="A143" t="s">
        <v>11</v>
      </c>
      <c r="B143">
        <v>163</v>
      </c>
      <c r="C143" s="1">
        <v>2694</v>
      </c>
      <c r="D143" s="1">
        <v>2842</v>
      </c>
      <c r="E143" s="1">
        <v>3400</v>
      </c>
      <c r="F143" s="1">
        <v>3171</v>
      </c>
      <c r="G143" s="1">
        <v>4643</v>
      </c>
      <c r="H143" s="1">
        <v>5664</v>
      </c>
      <c r="I143" s="1">
        <v>6748</v>
      </c>
      <c r="J143" s="1">
        <v>6626</v>
      </c>
      <c r="K143" s="1">
        <v>7429</v>
      </c>
      <c r="L143" s="2">
        <f>(K143-J143)/J143</f>
        <v>0.12118925445215817</v>
      </c>
      <c r="M143" s="2">
        <f>(K143-H143)/H143</f>
        <v>0.31161723163841809</v>
      </c>
      <c r="N143" s="2">
        <f>(K143-F143)/F143</f>
        <v>1.3427940712708926</v>
      </c>
    </row>
    <row r="144" spans="1:14" x14ac:dyDescent="0.25">
      <c r="A144" t="s">
        <v>72</v>
      </c>
      <c r="B144">
        <v>657</v>
      </c>
      <c r="C144" s="1">
        <v>6278</v>
      </c>
      <c r="D144" s="1">
        <v>7432</v>
      </c>
      <c r="E144" s="1">
        <v>8459</v>
      </c>
      <c r="F144" s="1">
        <v>8208</v>
      </c>
      <c r="G144" s="1">
        <v>8012</v>
      </c>
      <c r="H144" s="1">
        <v>7895</v>
      </c>
      <c r="I144" s="1">
        <v>10321</v>
      </c>
      <c r="J144" s="1">
        <v>11141</v>
      </c>
      <c r="K144" s="1">
        <v>12002</v>
      </c>
      <c r="L144" s="2">
        <f>(K144-J144)/J144</f>
        <v>7.7282111121084282E-2</v>
      </c>
      <c r="M144" s="2">
        <f>(K144-H144)/H144</f>
        <v>0.5202026599113363</v>
      </c>
      <c r="N144" s="2">
        <f>(K144-F144)/F144</f>
        <v>0.46223196881091616</v>
      </c>
    </row>
    <row r="145" spans="1:14" x14ac:dyDescent="0.25">
      <c r="A145" t="s">
        <v>24</v>
      </c>
      <c r="B145">
        <v>219</v>
      </c>
      <c r="C145" s="1">
        <v>14187</v>
      </c>
      <c r="D145" s="1">
        <v>18276</v>
      </c>
      <c r="E145" s="1">
        <v>18178</v>
      </c>
      <c r="F145" s="1">
        <v>17374</v>
      </c>
      <c r="G145" s="1">
        <v>16701</v>
      </c>
      <c r="H145" s="1">
        <v>16050</v>
      </c>
      <c r="I145" s="1">
        <v>15581</v>
      </c>
      <c r="J145" s="1">
        <v>15230</v>
      </c>
      <c r="K145" s="1">
        <v>14796</v>
      </c>
      <c r="L145" s="2">
        <f>(K145-J145)/J145</f>
        <v>-2.8496388706500328E-2</v>
      </c>
      <c r="M145" s="2">
        <f>(K145-H145)/H145</f>
        <v>-7.813084112149532E-2</v>
      </c>
      <c r="N145" s="2">
        <f>(K145-F145)/F145</f>
        <v>-0.14838264072752388</v>
      </c>
    </row>
    <row r="146" spans="1:14" x14ac:dyDescent="0.25">
      <c r="A146" t="s">
        <v>100</v>
      </c>
      <c r="B146">
        <v>860</v>
      </c>
      <c r="C146" s="1">
        <v>14205</v>
      </c>
      <c r="D146" s="1">
        <v>14325</v>
      </c>
      <c r="E146" s="1">
        <v>16206</v>
      </c>
      <c r="F146" s="1">
        <v>16149</v>
      </c>
      <c r="G146" s="1">
        <v>16965</v>
      </c>
      <c r="H146" s="1">
        <v>18007</v>
      </c>
      <c r="I146" s="1">
        <v>18233</v>
      </c>
      <c r="J146" s="1">
        <v>23217</v>
      </c>
      <c r="K146" s="1">
        <v>23609</v>
      </c>
      <c r="L146" s="2">
        <f>(K146-J146)/J146</f>
        <v>1.688417969591248E-2</v>
      </c>
      <c r="M146" s="2">
        <f>(K146-H146)/H146</f>
        <v>0.31110123840728604</v>
      </c>
      <c r="N146" s="2">
        <f>(K146-F146)/F146</f>
        <v>0.46194810824199639</v>
      </c>
    </row>
    <row r="147" spans="1:14" x14ac:dyDescent="0.25">
      <c r="A147" t="s">
        <v>37</v>
      </c>
      <c r="B147">
        <v>316</v>
      </c>
      <c r="C147" s="1">
        <v>13609</v>
      </c>
      <c r="D147" s="1">
        <v>12802</v>
      </c>
      <c r="E147" s="1">
        <v>12411</v>
      </c>
      <c r="F147" s="1">
        <v>11840</v>
      </c>
      <c r="G147" s="1">
        <v>13627</v>
      </c>
      <c r="H147" s="1">
        <v>13657</v>
      </c>
      <c r="I147" s="1">
        <v>15928</v>
      </c>
      <c r="J147" s="1">
        <v>16613</v>
      </c>
      <c r="K147" s="1">
        <v>17042</v>
      </c>
      <c r="L147" s="2">
        <f>(K147-J147)/J147</f>
        <v>2.5823150544754109E-2</v>
      </c>
      <c r="M147" s="2">
        <f>(K147-H147)/H147</f>
        <v>0.24785824119499159</v>
      </c>
      <c r="N147" s="2">
        <f>(K147-F147)/F147</f>
        <v>0.4393581081081081</v>
      </c>
    </row>
    <row r="148" spans="1:14" x14ac:dyDescent="0.25">
      <c r="A148" t="s">
        <v>73</v>
      </c>
      <c r="B148">
        <v>661</v>
      </c>
      <c r="C148" s="1">
        <v>12873</v>
      </c>
      <c r="D148" s="1">
        <v>14385</v>
      </c>
      <c r="E148" s="1">
        <v>14946</v>
      </c>
      <c r="F148" s="1">
        <v>14710</v>
      </c>
      <c r="G148" s="1">
        <v>14447</v>
      </c>
      <c r="H148" s="1">
        <v>14697</v>
      </c>
      <c r="I148" s="1">
        <v>13585</v>
      </c>
      <c r="J148" s="1">
        <v>14101</v>
      </c>
      <c r="K148" s="1">
        <v>13295</v>
      </c>
      <c r="L148" s="2">
        <f>(K148-J148)/J148</f>
        <v>-5.7159066732855826E-2</v>
      </c>
      <c r="M148" s="2">
        <f>(K148-H148)/H148</f>
        <v>-9.5393617745118051E-2</v>
      </c>
      <c r="N148" s="2">
        <f>(K148-F148)/F148</f>
        <v>-9.6193065941536371E-2</v>
      </c>
    </row>
    <row r="149" spans="1:14" x14ac:dyDescent="0.25">
      <c r="A149" t="s">
        <v>71</v>
      </c>
      <c r="B149">
        <v>615</v>
      </c>
      <c r="C149" s="1">
        <v>16627</v>
      </c>
      <c r="D149" s="1">
        <v>16898</v>
      </c>
      <c r="E149" s="1">
        <v>18381</v>
      </c>
      <c r="F149" s="1">
        <v>18777</v>
      </c>
      <c r="G149" s="1">
        <v>19161</v>
      </c>
      <c r="H149" s="1">
        <v>18878</v>
      </c>
      <c r="I149" s="1">
        <v>19254</v>
      </c>
      <c r="J149" s="1">
        <v>19815</v>
      </c>
      <c r="K149" s="1">
        <v>19500</v>
      </c>
      <c r="L149" s="2">
        <f>(K149-J149)/J149</f>
        <v>-1.5897047691143074E-2</v>
      </c>
      <c r="M149" s="2">
        <f>(K149-H149)/H149</f>
        <v>3.2948405551435536E-2</v>
      </c>
      <c r="N149" s="2">
        <f>(K149-F149)/F149</f>
        <v>3.8504553443042017E-2</v>
      </c>
    </row>
    <row r="150" spans="1:14" x14ac:dyDescent="0.25">
      <c r="A150" t="s">
        <v>13</v>
      </c>
      <c r="B150">
        <v>167</v>
      </c>
      <c r="C150" s="1">
        <v>7679</v>
      </c>
      <c r="D150" s="1">
        <v>10936</v>
      </c>
      <c r="E150" s="1">
        <v>12796</v>
      </c>
      <c r="F150" s="1">
        <v>12482</v>
      </c>
      <c r="G150" s="1">
        <v>13494</v>
      </c>
      <c r="H150" s="1">
        <v>13366</v>
      </c>
      <c r="I150" s="1">
        <v>13095</v>
      </c>
      <c r="J150" s="1">
        <v>12322</v>
      </c>
      <c r="K150" s="1">
        <v>11232</v>
      </c>
      <c r="L150" s="2">
        <f>(K150-J150)/J150</f>
        <v>-8.845966563869502E-2</v>
      </c>
      <c r="M150" s="2">
        <f>(K150-H150)/H150</f>
        <v>-0.1596588358521622</v>
      </c>
      <c r="N150" s="2">
        <f>(K150-F150)/F150</f>
        <v>-0.100144207659029</v>
      </c>
    </row>
    <row r="151" spans="1:14" x14ac:dyDescent="0.25">
      <c r="A151" t="s">
        <v>14</v>
      </c>
      <c r="B151">
        <v>169</v>
      </c>
      <c r="C151" s="1">
        <v>15750</v>
      </c>
      <c r="D151" s="1">
        <v>15103</v>
      </c>
      <c r="E151" s="1">
        <v>15566</v>
      </c>
      <c r="F151" s="1">
        <v>14965</v>
      </c>
      <c r="G151" s="1">
        <v>15108</v>
      </c>
      <c r="H151" s="1">
        <v>15462</v>
      </c>
      <c r="I151" s="1">
        <v>14969</v>
      </c>
      <c r="J151" s="1">
        <v>14944</v>
      </c>
      <c r="K151" s="1">
        <v>16213</v>
      </c>
      <c r="L151" s="2">
        <f>(K151-J151)/J151</f>
        <v>8.4917023554603857E-2</v>
      </c>
      <c r="M151" s="2">
        <f>(K151-H151)/H151</f>
        <v>4.8570689432156255E-2</v>
      </c>
      <c r="N151" s="2">
        <f>(K151-F151)/F151</f>
        <v>8.3394587370531237E-2</v>
      </c>
    </row>
    <row r="152" spans="1:14" x14ac:dyDescent="0.25">
      <c r="A152" t="s">
        <v>25</v>
      </c>
      <c r="B152">
        <v>223</v>
      </c>
      <c r="C152" s="1">
        <v>7039</v>
      </c>
      <c r="D152" s="1">
        <v>7289</v>
      </c>
      <c r="E152" s="1">
        <v>8203</v>
      </c>
      <c r="F152" s="1">
        <v>9565</v>
      </c>
      <c r="G152" s="1">
        <v>9880</v>
      </c>
      <c r="H152" s="1">
        <v>11573</v>
      </c>
      <c r="I152" s="1">
        <v>10319</v>
      </c>
      <c r="J152" s="1">
        <v>10932</v>
      </c>
      <c r="K152" s="1">
        <v>10840</v>
      </c>
      <c r="L152" s="2">
        <f>(K152-J152)/J152</f>
        <v>-8.4156604463959013E-3</v>
      </c>
      <c r="M152" s="2">
        <f>(K152-H152)/H152</f>
        <v>-6.3337077680808776E-2</v>
      </c>
      <c r="N152" s="2">
        <f>(K152-F152)/F152</f>
        <v>0.13329848405645583</v>
      </c>
    </row>
    <row r="153" spans="1:14" x14ac:dyDescent="0.25">
      <c r="A153" t="s">
        <v>85</v>
      </c>
      <c r="B153">
        <v>756</v>
      </c>
      <c r="C153" s="1">
        <v>10535</v>
      </c>
      <c r="D153" s="1">
        <v>12051</v>
      </c>
      <c r="E153" s="1">
        <v>12725</v>
      </c>
      <c r="F153" s="1">
        <v>13565</v>
      </c>
      <c r="G153" s="1">
        <v>12860</v>
      </c>
      <c r="H153" s="1">
        <v>13117</v>
      </c>
      <c r="I153" s="1">
        <v>13114</v>
      </c>
      <c r="J153" s="1">
        <v>12518</v>
      </c>
      <c r="K153" s="1">
        <v>12499</v>
      </c>
      <c r="L153" s="2">
        <f>(K153-J153)/J153</f>
        <v>-1.5178143473398307E-3</v>
      </c>
      <c r="M153" s="2">
        <f>(K153-H153)/H153</f>
        <v>-4.7114431653579328E-2</v>
      </c>
      <c r="N153" s="2">
        <f>(K153-F153)/F153</f>
        <v>-7.8584592701806122E-2</v>
      </c>
    </row>
    <row r="154" spans="1:14" x14ac:dyDescent="0.25">
      <c r="A154" t="s">
        <v>17</v>
      </c>
      <c r="B154">
        <v>183</v>
      </c>
      <c r="C154" s="1">
        <v>33537</v>
      </c>
      <c r="D154" s="1">
        <v>24288</v>
      </c>
      <c r="E154" s="1">
        <v>23748</v>
      </c>
      <c r="F154" s="1">
        <v>33584</v>
      </c>
      <c r="G154" s="1">
        <v>36123</v>
      </c>
      <c r="H154" s="1">
        <v>34107</v>
      </c>
      <c r="I154" s="1">
        <v>36525</v>
      </c>
      <c r="J154" s="1">
        <v>36059</v>
      </c>
      <c r="K154" s="1">
        <v>34372</v>
      </c>
      <c r="L154" s="2">
        <f>(K154-J154)/J154</f>
        <v>-4.6784436617765331E-2</v>
      </c>
      <c r="M154" s="2">
        <f>(K154-H154)/H154</f>
        <v>7.7696660509572815E-3</v>
      </c>
      <c r="N154" s="2">
        <f>(K154-F154)/F154</f>
        <v>2.3463554073368271E-2</v>
      </c>
    </row>
    <row r="155" spans="1:14" x14ac:dyDescent="0.25">
      <c r="A155" t="s">
        <v>98</v>
      </c>
      <c r="B155">
        <v>849</v>
      </c>
      <c r="C155" s="1">
        <v>9280</v>
      </c>
      <c r="D155" s="1">
        <v>9219</v>
      </c>
      <c r="E155" s="1">
        <v>8439</v>
      </c>
      <c r="F155" s="1">
        <v>9600</v>
      </c>
      <c r="G155" s="1">
        <v>10707</v>
      </c>
      <c r="H155" s="1">
        <v>12136</v>
      </c>
      <c r="I155" s="1">
        <v>13499</v>
      </c>
      <c r="J155" s="1">
        <v>15090</v>
      </c>
      <c r="K155" s="1">
        <v>16667</v>
      </c>
      <c r="L155" s="2">
        <f>(K155-J155)/J155</f>
        <v>0.1045062955599735</v>
      </c>
      <c r="M155" s="2">
        <f>(K155-H155)/H155</f>
        <v>0.37335201054713252</v>
      </c>
      <c r="N155" s="2">
        <f>(K155-F155)/F155</f>
        <v>0.73614583333333339</v>
      </c>
    </row>
    <row r="156" spans="1:14" x14ac:dyDescent="0.25">
      <c r="A156" t="s">
        <v>39</v>
      </c>
      <c r="B156">
        <v>326</v>
      </c>
      <c r="C156" s="1">
        <v>12960</v>
      </c>
      <c r="D156" s="1">
        <v>13429</v>
      </c>
      <c r="E156" s="1">
        <v>13018</v>
      </c>
      <c r="F156" s="1">
        <v>11563</v>
      </c>
      <c r="G156" s="1">
        <v>11645</v>
      </c>
      <c r="H156" s="1">
        <v>11823</v>
      </c>
      <c r="I156" s="1">
        <v>12246</v>
      </c>
      <c r="J156" s="1">
        <v>11987</v>
      </c>
      <c r="K156" s="1">
        <v>12203</v>
      </c>
      <c r="L156" s="2">
        <f>(K156-J156)/J156</f>
        <v>1.8019521147910236E-2</v>
      </c>
      <c r="M156" s="2">
        <f>(K156-H156)/H156</f>
        <v>3.2140742620316333E-2</v>
      </c>
      <c r="N156" s="2">
        <f>(K156-F156)/F156</f>
        <v>5.534895788290236E-2</v>
      </c>
    </row>
    <row r="157" spans="1:14" x14ac:dyDescent="0.25">
      <c r="A157" t="s">
        <v>52</v>
      </c>
      <c r="B157">
        <v>440</v>
      </c>
      <c r="C157" s="1">
        <v>17912</v>
      </c>
      <c r="D157" s="1">
        <v>17250</v>
      </c>
      <c r="E157" s="1">
        <v>17745</v>
      </c>
      <c r="F157" s="1">
        <v>18141</v>
      </c>
      <c r="G157" s="1">
        <v>20179</v>
      </c>
      <c r="H157" s="1">
        <v>21048</v>
      </c>
      <c r="I157" s="1">
        <v>18966</v>
      </c>
      <c r="J157" s="1">
        <v>19228</v>
      </c>
      <c r="K157" s="1">
        <v>19945</v>
      </c>
      <c r="L157" s="2">
        <f>(K157-J157)/J157</f>
        <v>3.7289369669232367E-2</v>
      </c>
      <c r="M157" s="2">
        <f>(K157-H157)/H157</f>
        <v>-5.2404028886354995E-2</v>
      </c>
      <c r="N157" s="2">
        <f>(K157-F157)/F157</f>
        <v>9.9443250096466568E-2</v>
      </c>
    </row>
    <row r="158" spans="1:14" x14ac:dyDescent="0.25">
      <c r="A158" t="s">
        <v>69</v>
      </c>
      <c r="B158">
        <v>621</v>
      </c>
      <c r="C158" s="1">
        <v>9942</v>
      </c>
      <c r="D158" s="1">
        <v>10113</v>
      </c>
      <c r="E158" s="1">
        <v>10802</v>
      </c>
      <c r="F158" s="1">
        <v>10618</v>
      </c>
      <c r="G158" s="1">
        <v>11690</v>
      </c>
      <c r="H158" s="1">
        <v>11900</v>
      </c>
      <c r="I158" s="1">
        <v>12782</v>
      </c>
      <c r="J158" s="1">
        <v>12782</v>
      </c>
      <c r="K158" s="1">
        <v>14997</v>
      </c>
      <c r="L158" s="2">
        <f>(K158-J158)/J158</f>
        <v>0.17329056485682992</v>
      </c>
      <c r="M158" s="2">
        <f>(K158-H158)/H158</f>
        <v>0.26025210084033612</v>
      </c>
      <c r="N158" s="2">
        <f>(K158-F158)/F158</f>
        <v>0.41241288378225655</v>
      </c>
    </row>
    <row r="159" spans="1:14" x14ac:dyDescent="0.25">
      <c r="A159" t="s">
        <v>3</v>
      </c>
      <c r="B159">
        <v>101</v>
      </c>
      <c r="C159" s="1">
        <v>5263</v>
      </c>
      <c r="D159" s="1">
        <v>10738</v>
      </c>
      <c r="E159" s="1">
        <v>9899</v>
      </c>
      <c r="F159" s="1">
        <v>8835</v>
      </c>
      <c r="G159" s="1">
        <v>8612</v>
      </c>
      <c r="H159" s="1">
        <v>5693</v>
      </c>
      <c r="I159" s="1">
        <v>5143</v>
      </c>
      <c r="J159" s="1">
        <v>4555</v>
      </c>
      <c r="K159" s="1">
        <v>4063</v>
      </c>
      <c r="L159" s="2">
        <f>(K159-J159)/J159</f>
        <v>-0.10801317233809</v>
      </c>
      <c r="M159" s="2">
        <f>(K159-H159)/H159</f>
        <v>-0.28631652907078869</v>
      </c>
      <c r="N159" s="2">
        <f>(K159-F159)/F159</f>
        <v>-0.54012450481041308</v>
      </c>
    </row>
    <row r="160" spans="1:14" x14ac:dyDescent="0.25">
      <c r="A160" t="s">
        <v>33</v>
      </c>
      <c r="B160">
        <v>259</v>
      </c>
      <c r="C160" s="1">
        <v>8807</v>
      </c>
      <c r="D160" s="1">
        <v>9794</v>
      </c>
      <c r="E160" s="1">
        <v>15022</v>
      </c>
      <c r="F160" s="1">
        <v>15676</v>
      </c>
      <c r="G160" s="1">
        <v>16929</v>
      </c>
      <c r="H160" s="1">
        <v>16411</v>
      </c>
      <c r="I160" s="1">
        <v>14537</v>
      </c>
      <c r="J160" s="1">
        <v>16072</v>
      </c>
      <c r="K160" s="1">
        <v>16895</v>
      </c>
      <c r="L160" s="2">
        <f>(K160-J160)/J160</f>
        <v>5.1207068193130909E-2</v>
      </c>
      <c r="M160" s="2">
        <f>(K160-H160)/H160</f>
        <v>2.9492413625007617E-2</v>
      </c>
      <c r="N160" s="2">
        <f>(K160-F160)/F160</f>
        <v>7.7762184230671091E-2</v>
      </c>
    </row>
    <row r="161" spans="1:14" x14ac:dyDescent="0.25">
      <c r="A161" t="s">
        <v>57</v>
      </c>
      <c r="B161">
        <v>482</v>
      </c>
      <c r="C161" s="1">
        <v>17975</v>
      </c>
      <c r="D161" s="1">
        <v>19114</v>
      </c>
      <c r="E161" s="1">
        <v>20666</v>
      </c>
      <c r="F161" s="1">
        <v>20481</v>
      </c>
      <c r="G161" s="1">
        <v>21942</v>
      </c>
      <c r="H161" s="1">
        <v>22011</v>
      </c>
      <c r="I161" s="1">
        <v>21391</v>
      </c>
      <c r="J161" s="1">
        <v>22206</v>
      </c>
      <c r="K161" s="1">
        <v>21933</v>
      </c>
      <c r="L161" s="2">
        <f>(K161-J161)/J161</f>
        <v>-1.2293974601459066E-2</v>
      </c>
      <c r="M161" s="2">
        <f>(K161-H161)/H161</f>
        <v>-3.543682704102494E-3</v>
      </c>
      <c r="N161" s="2">
        <f>(K161-F161)/F161</f>
        <v>7.0894975831258242E-2</v>
      </c>
    </row>
    <row r="162" spans="1:14" x14ac:dyDescent="0.25">
      <c r="A162" t="s">
        <v>44</v>
      </c>
      <c r="B162">
        <v>350</v>
      </c>
      <c r="C162" s="1">
        <v>19824</v>
      </c>
      <c r="D162" s="1">
        <v>21012</v>
      </c>
      <c r="E162" s="1">
        <v>20395</v>
      </c>
      <c r="F162" s="1">
        <v>20594</v>
      </c>
      <c r="G162" s="1">
        <v>22224</v>
      </c>
      <c r="H162" s="1">
        <v>17495</v>
      </c>
      <c r="I162" s="1">
        <v>16746</v>
      </c>
      <c r="J162" s="1">
        <v>17701</v>
      </c>
      <c r="K162" s="1">
        <v>18882</v>
      </c>
      <c r="L162" s="2">
        <f>(K162-J162)/J162</f>
        <v>6.6719394384498046E-2</v>
      </c>
      <c r="M162" s="2">
        <f>(K162-H162)/H162</f>
        <v>7.9279794226921982E-2</v>
      </c>
      <c r="N162" s="2">
        <f>(K162-F162)/F162</f>
        <v>-8.3131009031756825E-2</v>
      </c>
    </row>
    <row r="163" spans="1:14" x14ac:dyDescent="0.25">
      <c r="A163" t="s">
        <v>74</v>
      </c>
      <c r="B163">
        <v>665</v>
      </c>
      <c r="C163" s="1">
        <v>16106</v>
      </c>
      <c r="D163" s="1">
        <v>19009</v>
      </c>
      <c r="E163" s="1">
        <v>18726</v>
      </c>
      <c r="F163" s="1">
        <v>20292</v>
      </c>
      <c r="G163" s="1">
        <v>20171</v>
      </c>
      <c r="H163" s="1">
        <v>20752</v>
      </c>
      <c r="I163" s="1">
        <v>19872</v>
      </c>
      <c r="J163" s="1">
        <v>19982</v>
      </c>
      <c r="K163" s="1">
        <v>20201</v>
      </c>
      <c r="L163" s="2">
        <f>(K163-J163)/J163</f>
        <v>1.0959863877489741E-2</v>
      </c>
      <c r="M163" s="2">
        <f>(K163-H163)/H163</f>
        <v>-2.6551657671549732E-2</v>
      </c>
      <c r="N163" s="2">
        <f>(K163-F163)/F163</f>
        <v>-4.4845259215454368E-3</v>
      </c>
    </row>
    <row r="164" spans="1:14" x14ac:dyDescent="0.25">
      <c r="A164" t="s">
        <v>45</v>
      </c>
      <c r="B164">
        <v>360</v>
      </c>
      <c r="C164" s="1">
        <v>24224</v>
      </c>
      <c r="D164" s="1">
        <v>23935</v>
      </c>
      <c r="E164" s="1">
        <v>24944</v>
      </c>
      <c r="F164" s="1">
        <v>25011</v>
      </c>
      <c r="G164" s="1">
        <v>26260</v>
      </c>
      <c r="H164" s="1">
        <v>26739</v>
      </c>
      <c r="I164" s="1">
        <v>26031</v>
      </c>
      <c r="J164" s="1">
        <v>26742</v>
      </c>
      <c r="K164" s="1">
        <v>28979</v>
      </c>
      <c r="L164" s="2">
        <f>(K164-J164)/J164</f>
        <v>8.3651185401241487E-2</v>
      </c>
      <c r="M164" s="2">
        <f>(K164-H164)/H164</f>
        <v>8.3772766371218069E-2</v>
      </c>
      <c r="N164" s="2">
        <f>(K164-F164)/F164</f>
        <v>0.15865019391467755</v>
      </c>
    </row>
    <row r="165" spans="1:14" x14ac:dyDescent="0.25">
      <c r="A165" t="s">
        <v>15</v>
      </c>
      <c r="B165">
        <v>173</v>
      </c>
      <c r="C165" s="1">
        <v>9310</v>
      </c>
      <c r="D165" s="1">
        <v>9556</v>
      </c>
      <c r="E165" s="1">
        <v>9522</v>
      </c>
      <c r="F165" s="1">
        <v>10468</v>
      </c>
      <c r="G165" s="1">
        <v>10166</v>
      </c>
      <c r="H165" s="1">
        <v>9678</v>
      </c>
      <c r="I165" s="1">
        <v>9118</v>
      </c>
      <c r="J165" s="1">
        <v>10529</v>
      </c>
      <c r="K165" s="1">
        <v>10114</v>
      </c>
      <c r="L165" s="2">
        <f>(K165-J165)/J165</f>
        <v>-3.9414949187957071E-2</v>
      </c>
      <c r="M165" s="2">
        <f>(K165-H165)/H165</f>
        <v>4.5050630295515599E-2</v>
      </c>
      <c r="N165" s="2">
        <f>(K165-F165)/F165</f>
        <v>-3.381734810852121E-2</v>
      </c>
    </row>
    <row r="166" spans="1:14" x14ac:dyDescent="0.25">
      <c r="A166" t="s">
        <v>95</v>
      </c>
      <c r="B166">
        <v>825</v>
      </c>
      <c r="C166" s="1">
        <v>16891</v>
      </c>
      <c r="D166" s="1">
        <v>20976</v>
      </c>
      <c r="E166" s="1">
        <v>25086</v>
      </c>
      <c r="F166" s="1">
        <v>26766</v>
      </c>
      <c r="G166" s="1">
        <v>23421</v>
      </c>
      <c r="H166" s="1">
        <v>23849</v>
      </c>
      <c r="I166" s="1">
        <v>26795</v>
      </c>
      <c r="J166" s="1">
        <v>27329</v>
      </c>
      <c r="K166" s="1">
        <v>41123</v>
      </c>
      <c r="L166" s="2">
        <f>(K166-J166)/J166</f>
        <v>0.50473855611255447</v>
      </c>
      <c r="M166" s="2">
        <f>(K166-H166)/H166</f>
        <v>0.72430709883013966</v>
      </c>
      <c r="N166" s="2">
        <f>(K166-F166)/F166</f>
        <v>0.53638944930135246</v>
      </c>
    </row>
    <row r="167" spans="1:14" x14ac:dyDescent="0.25">
      <c r="A167" t="s">
        <v>97</v>
      </c>
      <c r="B167">
        <v>846</v>
      </c>
      <c r="C167" s="1">
        <v>15436</v>
      </c>
      <c r="D167" s="1">
        <v>15539</v>
      </c>
      <c r="E167" s="1">
        <v>16381</v>
      </c>
      <c r="F167" s="1">
        <v>16383</v>
      </c>
      <c r="G167" s="1">
        <v>16876</v>
      </c>
      <c r="H167" s="1">
        <v>17292</v>
      </c>
      <c r="I167" s="1">
        <v>17273</v>
      </c>
      <c r="J167" s="1">
        <v>18647</v>
      </c>
      <c r="K167" s="1">
        <v>18813</v>
      </c>
      <c r="L167" s="2">
        <f>(K167-J167)/J167</f>
        <v>8.9022362846570488E-3</v>
      </c>
      <c r="M167" s="2">
        <f>(K167-H167)/H167</f>
        <v>8.7959750173490628E-2</v>
      </c>
      <c r="N167" s="2">
        <f>(K167-F167)/F167</f>
        <v>0.14832448269547702</v>
      </c>
    </row>
    <row r="168" spans="1:14" x14ac:dyDescent="0.25">
      <c r="A168" t="s">
        <v>49</v>
      </c>
      <c r="B168">
        <v>410</v>
      </c>
      <c r="C168" s="1">
        <v>9855</v>
      </c>
      <c r="D168" s="1">
        <v>9263</v>
      </c>
      <c r="E168" s="1">
        <v>9993</v>
      </c>
      <c r="F168" s="1">
        <v>9786</v>
      </c>
      <c r="G168" s="1">
        <v>11355</v>
      </c>
      <c r="H168" s="1">
        <v>11334</v>
      </c>
      <c r="I168" s="1">
        <v>12869</v>
      </c>
      <c r="J168" s="1">
        <v>12517</v>
      </c>
      <c r="K168" s="1">
        <v>12210</v>
      </c>
      <c r="L168" s="2">
        <f>(K168-J168)/J168</f>
        <v>-2.4526643764480306E-2</v>
      </c>
      <c r="M168" s="2">
        <f>(K168-H168)/H168</f>
        <v>7.7289571201694024E-2</v>
      </c>
      <c r="N168" s="2">
        <f>(K168-F168)/F168</f>
        <v>0.24770079705702022</v>
      </c>
    </row>
    <row r="169" spans="1:14" x14ac:dyDescent="0.25">
      <c r="A169" t="s">
        <v>90</v>
      </c>
      <c r="B169">
        <v>773</v>
      </c>
      <c r="C169" s="1">
        <v>8022</v>
      </c>
      <c r="D169" s="1">
        <v>9719</v>
      </c>
      <c r="E169" s="1">
        <v>12141</v>
      </c>
      <c r="F169" s="1">
        <v>11958</v>
      </c>
      <c r="G169" s="1">
        <v>14980</v>
      </c>
      <c r="H169" s="1">
        <v>15477</v>
      </c>
      <c r="I169" s="1">
        <v>21502</v>
      </c>
      <c r="J169" s="1">
        <v>22058</v>
      </c>
      <c r="K169" s="1">
        <v>22087</v>
      </c>
      <c r="L169" s="2">
        <f>(K169-J169)/J169</f>
        <v>1.3147157493879772E-3</v>
      </c>
      <c r="M169" s="2">
        <f>(K169-H169)/H169</f>
        <v>0.42708535245848678</v>
      </c>
      <c r="N169" s="2">
        <f>(K169-F169)/F169</f>
        <v>0.84704800133801639</v>
      </c>
    </row>
    <row r="170" spans="1:14" x14ac:dyDescent="0.25">
      <c r="A170" t="s">
        <v>77</v>
      </c>
      <c r="B170">
        <v>707</v>
      </c>
      <c r="C170" s="1">
        <v>13012</v>
      </c>
      <c r="D170" s="1">
        <v>12787</v>
      </c>
      <c r="E170" s="1">
        <v>14130</v>
      </c>
      <c r="F170" s="1">
        <v>14737</v>
      </c>
      <c r="G170" s="1">
        <v>14803</v>
      </c>
      <c r="H170" s="1">
        <v>14924</v>
      </c>
      <c r="I170" s="1">
        <v>24528</v>
      </c>
      <c r="J170" s="1">
        <v>26891</v>
      </c>
      <c r="K170" s="1">
        <v>26246</v>
      </c>
      <c r="L170" s="2">
        <f>(K170-J170)/J170</f>
        <v>-2.3985720129411327E-2</v>
      </c>
      <c r="M170" s="2">
        <f>(K170-H170)/H170</f>
        <v>0.75864379522916103</v>
      </c>
      <c r="N170" s="2">
        <f>(K170-F170)/F170</f>
        <v>0.78095948971975304</v>
      </c>
    </row>
    <row r="171" spans="1:14" x14ac:dyDescent="0.25">
      <c r="A171" t="s">
        <v>56</v>
      </c>
      <c r="B171">
        <v>480</v>
      </c>
      <c r="C171" s="1">
        <v>9302</v>
      </c>
      <c r="D171" s="1">
        <v>8931</v>
      </c>
      <c r="E171" s="1">
        <v>8298</v>
      </c>
      <c r="F171" s="1">
        <v>8201</v>
      </c>
      <c r="G171" s="1">
        <v>11034</v>
      </c>
      <c r="H171" s="1">
        <v>10618</v>
      </c>
      <c r="I171" s="1">
        <v>9978</v>
      </c>
      <c r="J171" s="1">
        <v>9508</v>
      </c>
      <c r="K171" s="1">
        <v>9103</v>
      </c>
      <c r="L171" s="2">
        <f>(K171-J171)/J171</f>
        <v>-4.2595708876735382E-2</v>
      </c>
      <c r="M171" s="2">
        <f>(K171-H171)/H171</f>
        <v>-0.14268223770954983</v>
      </c>
      <c r="N171" s="2">
        <f>(K171-F171)/F171</f>
        <v>0.10998658700158517</v>
      </c>
    </row>
    <row r="172" spans="1:14" x14ac:dyDescent="0.25">
      <c r="A172" t="s">
        <v>53</v>
      </c>
      <c r="B172">
        <v>450</v>
      </c>
      <c r="C172" s="1">
        <v>11302</v>
      </c>
      <c r="D172" s="1">
        <v>10384</v>
      </c>
      <c r="E172" s="1">
        <v>9531</v>
      </c>
      <c r="F172" s="1">
        <v>9024</v>
      </c>
      <c r="G172" s="1">
        <v>10193</v>
      </c>
      <c r="H172" s="1">
        <v>10680</v>
      </c>
      <c r="I172" s="1">
        <v>10616</v>
      </c>
      <c r="J172" s="1">
        <v>9435</v>
      </c>
      <c r="K172" s="1">
        <v>8177</v>
      </c>
      <c r="L172" s="2">
        <f>(K172-J172)/J172</f>
        <v>-0.13333333333333333</v>
      </c>
      <c r="M172" s="2">
        <f>(K172-H172)/H172</f>
        <v>-0.23436329588014981</v>
      </c>
      <c r="N172" s="2">
        <f>(K172-F172)/F172</f>
        <v>-9.3860815602836878E-2</v>
      </c>
    </row>
    <row r="173" spans="1:14" x14ac:dyDescent="0.25">
      <c r="A173" t="s">
        <v>46</v>
      </c>
      <c r="B173">
        <v>370</v>
      </c>
      <c r="C173" s="1">
        <v>21029</v>
      </c>
      <c r="D173" s="1">
        <v>21990</v>
      </c>
      <c r="E173" s="1">
        <v>23864</v>
      </c>
      <c r="F173" s="1">
        <v>24117</v>
      </c>
      <c r="G173" s="1">
        <v>25163</v>
      </c>
      <c r="H173" s="1">
        <v>24259</v>
      </c>
      <c r="I173" s="1">
        <v>25355</v>
      </c>
      <c r="J173" s="1">
        <v>24260</v>
      </c>
      <c r="K173" s="1">
        <v>23965</v>
      </c>
      <c r="L173" s="2">
        <f>(K173-J173)/J173</f>
        <v>-1.2159934047815334E-2</v>
      </c>
      <c r="M173" s="2">
        <f>(K173-H173)/H173</f>
        <v>-1.2119213487777732E-2</v>
      </c>
      <c r="N173" s="2">
        <f>(K173-F173)/F173</f>
        <v>-6.302608118754406E-3</v>
      </c>
    </row>
    <row r="174" spans="1:14" x14ac:dyDescent="0.25">
      <c r="A174" t="s">
        <v>79</v>
      </c>
      <c r="B174">
        <v>727</v>
      </c>
      <c r="C174" s="1">
        <v>6098</v>
      </c>
      <c r="D174" s="1">
        <v>6478</v>
      </c>
      <c r="E174" s="1">
        <v>15033</v>
      </c>
      <c r="F174" s="1">
        <v>16664</v>
      </c>
      <c r="G174" s="1">
        <v>17943</v>
      </c>
      <c r="H174" s="1">
        <v>17948</v>
      </c>
      <c r="I174" s="1">
        <v>17732</v>
      </c>
      <c r="J174" s="1">
        <v>17648</v>
      </c>
      <c r="K174" s="1">
        <v>16976</v>
      </c>
      <c r="L174" s="2">
        <f>(K174-J174)/J174</f>
        <v>-3.8077969174977334E-2</v>
      </c>
      <c r="M174" s="2">
        <f>(K174-H174)/H174</f>
        <v>-5.4156451972364607E-2</v>
      </c>
      <c r="N174" s="2">
        <f>(K174-F174)/F174</f>
        <v>1.8722995679308688E-2</v>
      </c>
    </row>
    <row r="175" spans="1:14" x14ac:dyDescent="0.25">
      <c r="A175" t="s">
        <v>54</v>
      </c>
      <c r="B175">
        <v>461</v>
      </c>
      <c r="C175" s="1">
        <v>10053</v>
      </c>
      <c r="D175" s="1">
        <v>10805</v>
      </c>
      <c r="E175" s="1">
        <v>10423</v>
      </c>
      <c r="F175" s="1">
        <v>10613</v>
      </c>
      <c r="G175" s="1">
        <v>10404</v>
      </c>
      <c r="H175" s="1">
        <v>9987</v>
      </c>
      <c r="I175" s="1">
        <v>9864</v>
      </c>
      <c r="J175" s="1">
        <v>9569</v>
      </c>
      <c r="K175" s="1">
        <v>9344</v>
      </c>
      <c r="L175" s="2">
        <f>(K175-J175)/J175</f>
        <v>-2.3513428780436826E-2</v>
      </c>
      <c r="M175" s="2">
        <f>(K175-H175)/H175</f>
        <v>-6.438369880845099E-2</v>
      </c>
      <c r="N175" s="2">
        <f>(K175-F175)/F175</f>
        <v>-0.11957033826439273</v>
      </c>
    </row>
    <row r="176" spans="1:14" x14ac:dyDescent="0.25">
      <c r="A176" t="s">
        <v>36</v>
      </c>
      <c r="B176">
        <v>306</v>
      </c>
      <c r="C176" s="1">
        <v>11422</v>
      </c>
      <c r="D176" s="1">
        <v>11951</v>
      </c>
      <c r="E176" s="1">
        <v>12503</v>
      </c>
      <c r="F176" s="1">
        <v>15041</v>
      </c>
      <c r="G176" s="1">
        <v>16758</v>
      </c>
      <c r="H176" s="1">
        <v>16610</v>
      </c>
      <c r="I176" s="1">
        <v>16600</v>
      </c>
      <c r="J176" s="1">
        <v>16768</v>
      </c>
      <c r="K176" s="1">
        <v>15763</v>
      </c>
      <c r="L176" s="2">
        <f>(K176-J176)/J176</f>
        <v>-5.9935591603053437E-2</v>
      </c>
      <c r="M176" s="2">
        <f>(K176-H176)/H176</f>
        <v>-5.0993377483443708E-2</v>
      </c>
      <c r="N176" s="2">
        <f>(K176-F176)/F176</f>
        <v>4.8002127518117145E-2</v>
      </c>
    </row>
    <row r="177" spans="1:14" x14ac:dyDescent="0.25">
      <c r="A177" t="s">
        <v>80</v>
      </c>
      <c r="B177">
        <v>730</v>
      </c>
      <c r="C177" s="1">
        <v>14187</v>
      </c>
      <c r="D177" s="1">
        <v>13455</v>
      </c>
      <c r="E177" s="1">
        <v>14246</v>
      </c>
      <c r="F177" s="1">
        <v>15318</v>
      </c>
      <c r="G177" s="1">
        <v>16593</v>
      </c>
      <c r="H177" s="1">
        <v>17867</v>
      </c>
      <c r="I177" s="1">
        <v>17992</v>
      </c>
      <c r="J177" s="1">
        <v>18419</v>
      </c>
      <c r="K177" s="1">
        <v>18131</v>
      </c>
      <c r="L177" s="2">
        <f>(K177-J177)/J177</f>
        <v>-1.5636028014550194E-2</v>
      </c>
      <c r="M177" s="2">
        <f>(K177-H177)/H177</f>
        <v>1.4775843734258689E-2</v>
      </c>
      <c r="N177" s="2">
        <f>(K177-F177)/F177</f>
        <v>0.18364016190103147</v>
      </c>
    </row>
    <row r="178" spans="1:14" x14ac:dyDescent="0.25">
      <c r="A178" t="s">
        <v>96</v>
      </c>
      <c r="B178">
        <v>840</v>
      </c>
      <c r="C178" s="1">
        <v>11834</v>
      </c>
      <c r="D178" s="1">
        <v>11937</v>
      </c>
      <c r="E178" s="1">
        <v>11691</v>
      </c>
      <c r="F178" s="1">
        <v>11566</v>
      </c>
      <c r="G178" s="1">
        <v>12123</v>
      </c>
      <c r="H178" s="1">
        <v>11501</v>
      </c>
      <c r="I178" s="1">
        <v>11633</v>
      </c>
      <c r="J178" s="1">
        <v>10900</v>
      </c>
      <c r="K178" s="1">
        <v>11403</v>
      </c>
      <c r="L178" s="2">
        <f>(K178-J178)/J178</f>
        <v>4.6146788990825686E-2</v>
      </c>
      <c r="M178" s="2">
        <f>(K178-H178)/H178</f>
        <v>-8.5209981740718196E-3</v>
      </c>
      <c r="N178" s="2">
        <f>(K178-F178)/F178</f>
        <v>-1.4093031298633927E-2</v>
      </c>
    </row>
    <row r="179" spans="1:14" x14ac:dyDescent="0.25">
      <c r="A179" t="s">
        <v>86</v>
      </c>
      <c r="B179">
        <v>760</v>
      </c>
      <c r="C179" s="1">
        <v>11747</v>
      </c>
      <c r="D179" s="1">
        <v>12937</v>
      </c>
      <c r="E179" s="1">
        <v>12771</v>
      </c>
      <c r="F179" s="1">
        <v>12721</v>
      </c>
      <c r="G179" s="1">
        <v>14507</v>
      </c>
      <c r="H179" s="1">
        <v>14342</v>
      </c>
      <c r="I179" s="1">
        <v>14941</v>
      </c>
      <c r="J179" s="1">
        <v>16822</v>
      </c>
      <c r="K179" s="1">
        <v>17533</v>
      </c>
      <c r="L179" s="2">
        <f>(K179-J179)/J179</f>
        <v>4.2266080133158961E-2</v>
      </c>
      <c r="M179" s="2">
        <f>(K179-H179)/H179</f>
        <v>0.22249337609817318</v>
      </c>
      <c r="N179" s="2">
        <f>(K179-F179)/F179</f>
        <v>0.37827214841600504</v>
      </c>
    </row>
    <row r="180" spans="1:14" x14ac:dyDescent="0.25">
      <c r="A180" t="s">
        <v>40</v>
      </c>
      <c r="B180">
        <v>329</v>
      </c>
      <c r="C180" s="1">
        <v>15288</v>
      </c>
      <c r="D180" s="1">
        <v>14426</v>
      </c>
      <c r="E180" s="1">
        <v>17726</v>
      </c>
      <c r="F180" s="1">
        <v>19422</v>
      </c>
      <c r="G180" s="1">
        <v>20381</v>
      </c>
      <c r="H180" s="1">
        <v>20029</v>
      </c>
      <c r="I180" s="1">
        <v>17473</v>
      </c>
      <c r="J180" s="1">
        <v>16842</v>
      </c>
      <c r="K180" s="1">
        <v>15663</v>
      </c>
      <c r="L180" s="2">
        <f>(K180-J180)/J180</f>
        <v>-7.0003562522265764E-2</v>
      </c>
      <c r="M180" s="2">
        <f>(K180-H180)/H180</f>
        <v>-0.21798392331119876</v>
      </c>
      <c r="N180" s="2">
        <f>(K180-F180)/F180</f>
        <v>-0.19354340438677789</v>
      </c>
    </row>
    <row r="181" spans="1:14" x14ac:dyDescent="0.25">
      <c r="A181" t="s">
        <v>34</v>
      </c>
      <c r="B181">
        <v>265</v>
      </c>
      <c r="C181" s="1">
        <v>15592</v>
      </c>
      <c r="D181" s="1">
        <v>13722</v>
      </c>
      <c r="E181" s="1">
        <v>13401</v>
      </c>
      <c r="F181" s="1">
        <v>14797</v>
      </c>
      <c r="G181" s="1">
        <v>15412</v>
      </c>
      <c r="H181" s="1">
        <v>15718</v>
      </c>
      <c r="I181" s="1">
        <v>15891</v>
      </c>
      <c r="J181" s="1">
        <v>18114</v>
      </c>
      <c r="K181" s="1">
        <v>17314</v>
      </c>
      <c r="L181" s="2">
        <f>(K181-J181)/J181</f>
        <v>-4.4164734459534061E-2</v>
      </c>
      <c r="M181" s="2">
        <f>(K181-H181)/H181</f>
        <v>0.10153963608601603</v>
      </c>
      <c r="N181" s="2">
        <f>(K181-F181)/F181</f>
        <v>0.17010204771237414</v>
      </c>
    </row>
    <row r="182" spans="1:14" x14ac:dyDescent="0.25">
      <c r="A182" t="s">
        <v>26</v>
      </c>
      <c r="B182">
        <v>230</v>
      </c>
      <c r="C182" s="1">
        <v>14407</v>
      </c>
      <c r="D182" s="1">
        <v>14206</v>
      </c>
      <c r="E182" s="1">
        <v>14002</v>
      </c>
      <c r="F182" s="1">
        <v>14362</v>
      </c>
      <c r="G182" s="1">
        <v>14185</v>
      </c>
      <c r="H182" s="1">
        <v>14184</v>
      </c>
      <c r="I182" s="1">
        <v>14145</v>
      </c>
      <c r="J182" s="1">
        <v>13904</v>
      </c>
      <c r="K182" s="1">
        <v>13035</v>
      </c>
      <c r="L182" s="2">
        <f>(K182-J182)/J182</f>
        <v>-6.25E-2</v>
      </c>
      <c r="M182" s="2">
        <f>(K182-H182)/H182</f>
        <v>-8.1006768189509304E-2</v>
      </c>
      <c r="N182" s="2">
        <f>(K182-F182)/F182</f>
        <v>-9.2396602144548118E-2</v>
      </c>
    </row>
    <row r="183" spans="1:14" x14ac:dyDescent="0.25">
      <c r="A183" t="s">
        <v>16</v>
      </c>
      <c r="B183">
        <v>175</v>
      </c>
      <c r="C183" s="1">
        <v>12016</v>
      </c>
      <c r="D183" s="1">
        <v>13823</v>
      </c>
      <c r="E183" s="1">
        <v>14910</v>
      </c>
      <c r="F183" s="1">
        <v>14813</v>
      </c>
      <c r="G183" s="1">
        <v>14578</v>
      </c>
      <c r="H183" s="1">
        <v>16028</v>
      </c>
      <c r="I183" s="1">
        <v>16227</v>
      </c>
      <c r="J183" s="1">
        <v>16376</v>
      </c>
      <c r="K183" s="1">
        <v>16772</v>
      </c>
      <c r="L183" s="2">
        <f>(K183-J183)/J183</f>
        <v>2.4181729360039081E-2</v>
      </c>
      <c r="M183" s="2">
        <f>(K183-H183)/H183</f>
        <v>4.6418767157474422E-2</v>
      </c>
      <c r="N183" s="2">
        <f>(K183-F183)/F183</f>
        <v>0.13224870046580706</v>
      </c>
    </row>
    <row r="184" spans="1:14" x14ac:dyDescent="0.25">
      <c r="A184" t="s">
        <v>82</v>
      </c>
      <c r="B184">
        <v>741</v>
      </c>
      <c r="C184" s="1">
        <v>14087</v>
      </c>
      <c r="D184" s="1">
        <v>16648</v>
      </c>
      <c r="E184" s="1">
        <v>21418</v>
      </c>
      <c r="F184" s="1">
        <v>26357</v>
      </c>
      <c r="G184" s="1">
        <v>41941</v>
      </c>
      <c r="H184" s="1">
        <v>40872</v>
      </c>
      <c r="I184" s="1">
        <v>40653</v>
      </c>
      <c r="J184" s="1">
        <v>42951</v>
      </c>
      <c r="K184" s="1">
        <v>113941</v>
      </c>
      <c r="L184" s="2">
        <f>(K184-J184)/J184</f>
        <v>1.6528136713929826</v>
      </c>
      <c r="M184" s="2">
        <f>(K184-H184)/H184</f>
        <v>1.7877520062634567</v>
      </c>
      <c r="N184" s="2">
        <f>(K184-F184)/F184</f>
        <v>3.3229882004780515</v>
      </c>
    </row>
    <row r="185" spans="1:14" x14ac:dyDescent="0.25">
      <c r="A185" t="s">
        <v>81</v>
      </c>
      <c r="B185">
        <v>740</v>
      </c>
      <c r="C185" s="1">
        <v>7534</v>
      </c>
      <c r="D185" s="1">
        <v>7144</v>
      </c>
      <c r="E185" s="1">
        <v>6684</v>
      </c>
      <c r="F185" s="1">
        <v>7292</v>
      </c>
      <c r="G185" s="1">
        <v>8882</v>
      </c>
      <c r="H185" s="1">
        <v>8914</v>
      </c>
      <c r="I185" s="1">
        <v>8499</v>
      </c>
      <c r="J185" s="1">
        <v>8448</v>
      </c>
      <c r="K185" s="1">
        <v>7977</v>
      </c>
      <c r="L185" s="2">
        <f>(K185-J185)/J185</f>
        <v>-5.5752840909090912E-2</v>
      </c>
      <c r="M185" s="2">
        <f>(K185-H185)/H185</f>
        <v>-0.10511554857527484</v>
      </c>
      <c r="N185" s="2">
        <f>(K185-F185)/F185</f>
        <v>9.3938562808557322E-2</v>
      </c>
    </row>
    <row r="186" spans="1:14" x14ac:dyDescent="0.25">
      <c r="A186" t="s">
        <v>83</v>
      </c>
      <c r="B186">
        <v>746</v>
      </c>
      <c r="C186" s="1">
        <v>11649</v>
      </c>
      <c r="D186" s="1">
        <v>12776</v>
      </c>
      <c r="E186" s="1">
        <v>12874</v>
      </c>
      <c r="F186" s="1">
        <v>13756</v>
      </c>
      <c r="G186" s="1">
        <v>14783</v>
      </c>
      <c r="H186" s="1">
        <v>15028</v>
      </c>
      <c r="I186" s="1">
        <v>14909</v>
      </c>
      <c r="J186" s="1">
        <v>15018</v>
      </c>
      <c r="K186" s="1">
        <v>14670</v>
      </c>
      <c r="L186" s="2">
        <f>(K186-J186)/J186</f>
        <v>-2.3172193367958449E-2</v>
      </c>
      <c r="M186" s="2">
        <f>(K186-H186)/H186</f>
        <v>-2.3822198562682993E-2</v>
      </c>
      <c r="N186" s="2">
        <f>(K186-F186)/F186</f>
        <v>6.6443733643501021E-2</v>
      </c>
    </row>
    <row r="187" spans="1:14" x14ac:dyDescent="0.25">
      <c r="A187" t="s">
        <v>88</v>
      </c>
      <c r="B187">
        <v>779</v>
      </c>
      <c r="C187" s="1">
        <v>14469</v>
      </c>
      <c r="D187" s="1">
        <v>14463</v>
      </c>
      <c r="E187" s="1">
        <v>14500</v>
      </c>
      <c r="F187" s="1">
        <v>14846</v>
      </c>
      <c r="G187" s="1">
        <v>18102</v>
      </c>
      <c r="H187" s="1">
        <v>19479</v>
      </c>
      <c r="I187" s="1">
        <v>19921</v>
      </c>
      <c r="J187" s="1">
        <v>21408</v>
      </c>
      <c r="K187" s="1">
        <v>21556</v>
      </c>
      <c r="L187" s="2">
        <f>(K187-J187)/J187</f>
        <v>6.9133034379671148E-3</v>
      </c>
      <c r="M187" s="2">
        <f>(K187-H187)/H187</f>
        <v>0.10662765029005596</v>
      </c>
      <c r="N187" s="2">
        <f>(K187-F187)/F187</f>
        <v>0.45197359558130135</v>
      </c>
    </row>
    <row r="188" spans="1:14" x14ac:dyDescent="0.25">
      <c r="A188" t="s">
        <v>41</v>
      </c>
      <c r="B188">
        <v>330</v>
      </c>
      <c r="C188" s="1">
        <v>16912</v>
      </c>
      <c r="D188" s="1">
        <v>16703</v>
      </c>
      <c r="E188" s="1">
        <v>16102</v>
      </c>
      <c r="F188" s="1">
        <v>15546</v>
      </c>
      <c r="G188" s="1">
        <v>13988</v>
      </c>
      <c r="H188" s="1">
        <v>13020</v>
      </c>
      <c r="I188" s="1">
        <v>12543</v>
      </c>
      <c r="J188" s="1">
        <v>13417</v>
      </c>
      <c r="K188" s="1">
        <v>16492</v>
      </c>
      <c r="L188" s="2">
        <f>(K188-J188)/J188</f>
        <v>0.22918685250055898</v>
      </c>
      <c r="M188" s="2">
        <f>(K188-H188)/H188</f>
        <v>0.26666666666666666</v>
      </c>
      <c r="N188" s="2">
        <f>(K188-F188)/F188</f>
        <v>6.085166602341438E-2</v>
      </c>
    </row>
    <row r="189" spans="1:14" x14ac:dyDescent="0.25">
      <c r="A189" t="s">
        <v>35</v>
      </c>
      <c r="B189">
        <v>269</v>
      </c>
      <c r="C189" s="1">
        <v>10355</v>
      </c>
      <c r="D189" s="1">
        <v>10936</v>
      </c>
      <c r="E189" s="1">
        <v>10655</v>
      </c>
      <c r="F189" s="1">
        <v>12256</v>
      </c>
      <c r="G189" s="1">
        <v>14484</v>
      </c>
      <c r="H189" s="1">
        <v>16365</v>
      </c>
      <c r="I189" s="1">
        <v>18023</v>
      </c>
      <c r="J189" s="1">
        <v>14730</v>
      </c>
      <c r="K189" s="1">
        <v>14299</v>
      </c>
      <c r="L189" s="2">
        <f>(K189-J189)/J189</f>
        <v>-2.9260013577732519E-2</v>
      </c>
      <c r="M189" s="2">
        <f>(K189-H189)/H189</f>
        <v>-0.12624503513596089</v>
      </c>
      <c r="N189" s="2">
        <f>(K189-F189)/F189</f>
        <v>0.16669386422976501</v>
      </c>
    </row>
    <row r="190" spans="1:14" x14ac:dyDescent="0.25">
      <c r="A190" t="s">
        <v>43</v>
      </c>
      <c r="B190">
        <v>340</v>
      </c>
      <c r="C190" s="1">
        <v>20445</v>
      </c>
      <c r="D190" s="1">
        <v>20952</v>
      </c>
      <c r="E190" s="1">
        <v>19822</v>
      </c>
      <c r="F190" s="1">
        <v>20151</v>
      </c>
      <c r="G190" s="1">
        <v>20270</v>
      </c>
      <c r="H190" s="1">
        <v>20316</v>
      </c>
      <c r="I190" s="1">
        <v>20496</v>
      </c>
      <c r="J190" s="1">
        <v>23317</v>
      </c>
      <c r="K190" s="1">
        <v>22264</v>
      </c>
      <c r="L190" s="2">
        <f>(K190-J190)/J190</f>
        <v>-4.5160183557061369E-2</v>
      </c>
      <c r="M190" s="2">
        <f>(K190-H190)/H190</f>
        <v>9.5885016735577866E-2</v>
      </c>
      <c r="N190" s="2">
        <f>(K190-F190)/F190</f>
        <v>0.10485831968636793</v>
      </c>
    </row>
    <row r="191" spans="1:14" x14ac:dyDescent="0.25">
      <c r="A191" t="s">
        <v>42</v>
      </c>
      <c r="B191">
        <v>336</v>
      </c>
      <c r="C191" s="1">
        <v>13260</v>
      </c>
      <c r="D191" s="1">
        <v>13216</v>
      </c>
      <c r="E191" s="1">
        <v>14758</v>
      </c>
      <c r="F191" s="1">
        <v>12308</v>
      </c>
      <c r="G191" s="1">
        <v>14339</v>
      </c>
      <c r="H191" s="1">
        <v>15605</v>
      </c>
      <c r="I191" s="1">
        <v>16362</v>
      </c>
      <c r="J191" s="1">
        <v>15683</v>
      </c>
      <c r="K191" s="1">
        <v>15543</v>
      </c>
      <c r="L191" s="2">
        <f>(K191-J191)/J191</f>
        <v>-8.9268634827520243E-3</v>
      </c>
      <c r="M191" s="2">
        <f>(K191-H191)/H191</f>
        <v>-3.9730855495033642E-3</v>
      </c>
      <c r="N191" s="2">
        <f>(K191-F191)/F191</f>
        <v>0.26283717907052323</v>
      </c>
    </row>
    <row r="192" spans="1:14" x14ac:dyDescent="0.25">
      <c r="A192" t="s">
        <v>75</v>
      </c>
      <c r="B192">
        <v>671</v>
      </c>
      <c r="C192" s="1">
        <v>14230</v>
      </c>
      <c r="D192" s="1">
        <v>14050</v>
      </c>
      <c r="E192" s="1">
        <v>13742</v>
      </c>
      <c r="F192" s="1">
        <v>16339</v>
      </c>
      <c r="G192" s="1">
        <v>19711</v>
      </c>
      <c r="H192" s="1">
        <v>19140</v>
      </c>
      <c r="I192" s="1">
        <v>20125</v>
      </c>
      <c r="J192" s="1">
        <v>21146</v>
      </c>
      <c r="K192" s="1">
        <v>20294</v>
      </c>
      <c r="L192" s="2">
        <f>(K192-J192)/J192</f>
        <v>-4.0291308048803556E-2</v>
      </c>
      <c r="M192" s="2">
        <f>(K192-H192)/H192</f>
        <v>6.0292580982236152E-2</v>
      </c>
      <c r="N192" s="2">
        <f>(K192-F192)/F192</f>
        <v>0.24205887753228472</v>
      </c>
    </row>
    <row r="193" spans="1:14" x14ac:dyDescent="0.25">
      <c r="A193" t="s">
        <v>55</v>
      </c>
      <c r="B193">
        <v>479</v>
      </c>
      <c r="C193" s="1">
        <v>20359</v>
      </c>
      <c r="D193" s="1">
        <v>17869</v>
      </c>
      <c r="E193" s="1">
        <v>18188</v>
      </c>
      <c r="F193" s="1">
        <v>21162</v>
      </c>
      <c r="G193" s="1">
        <v>19865</v>
      </c>
      <c r="H193" s="1">
        <v>20352</v>
      </c>
      <c r="I193" s="1">
        <v>20192</v>
      </c>
      <c r="J193" s="1">
        <v>20765</v>
      </c>
      <c r="K193" s="1">
        <v>21349</v>
      </c>
      <c r="L193" s="2">
        <f>(K193-J193)/J193</f>
        <v>2.8124247531904647E-2</v>
      </c>
      <c r="M193" s="2">
        <f>(K193-H193)/H193</f>
        <v>4.8987814465408806E-2</v>
      </c>
      <c r="N193" s="2">
        <f>(K193-F193)/F193</f>
        <v>8.8365938947169449E-3</v>
      </c>
    </row>
    <row r="194" spans="1:14" x14ac:dyDescent="0.25">
      <c r="A194" t="s">
        <v>76</v>
      </c>
      <c r="B194">
        <v>706</v>
      </c>
      <c r="C194" s="1">
        <v>11535</v>
      </c>
      <c r="D194" s="1">
        <v>11267</v>
      </c>
      <c r="E194" s="1">
        <v>12485</v>
      </c>
      <c r="F194" s="1">
        <v>11911</v>
      </c>
      <c r="G194" s="1">
        <v>11467</v>
      </c>
      <c r="H194" s="1">
        <v>11303</v>
      </c>
      <c r="I194" s="1">
        <v>12049</v>
      </c>
      <c r="J194" s="1">
        <v>12602</v>
      </c>
      <c r="K194" s="1">
        <v>12936</v>
      </c>
      <c r="L194" s="2">
        <f>(K194-J194)/J194</f>
        <v>2.650372956673544E-2</v>
      </c>
      <c r="M194" s="2">
        <f>(K194-H194)/H194</f>
        <v>0.14447491816331948</v>
      </c>
      <c r="N194" s="2">
        <f>(K194-F194)/F194</f>
        <v>8.6054907228612212E-2</v>
      </c>
    </row>
    <row r="195" spans="1:14" x14ac:dyDescent="0.25">
      <c r="A195" t="s">
        <v>61</v>
      </c>
      <c r="B195">
        <v>540</v>
      </c>
      <c r="C195" s="1">
        <v>15079</v>
      </c>
      <c r="D195" s="1">
        <v>14331</v>
      </c>
      <c r="E195" s="1">
        <v>15176</v>
      </c>
      <c r="F195" s="1">
        <v>16289</v>
      </c>
      <c r="G195" s="1">
        <v>17167</v>
      </c>
      <c r="H195" s="1">
        <v>17195</v>
      </c>
      <c r="I195" s="1">
        <v>18202</v>
      </c>
      <c r="J195" s="1">
        <v>19638</v>
      </c>
      <c r="K195" s="1">
        <v>19173</v>
      </c>
      <c r="L195" s="2">
        <f>(K195-J195)/J195</f>
        <v>-2.3678582340360525E-2</v>
      </c>
      <c r="M195" s="2">
        <f>(K195-H195)/H195</f>
        <v>0.11503343995347484</v>
      </c>
      <c r="N195" s="2">
        <f>(K195-F195)/F195</f>
        <v>0.17705199828104856</v>
      </c>
    </row>
    <row r="196" spans="1:14" x14ac:dyDescent="0.25">
      <c r="A196" t="s">
        <v>91</v>
      </c>
      <c r="B196">
        <v>787</v>
      </c>
      <c r="C196" s="1">
        <v>13400</v>
      </c>
      <c r="D196" s="1">
        <v>15531</v>
      </c>
      <c r="E196" s="1">
        <v>16269</v>
      </c>
      <c r="F196" s="1">
        <v>16404</v>
      </c>
      <c r="G196" s="1">
        <v>16148</v>
      </c>
      <c r="H196" s="1">
        <v>16185</v>
      </c>
      <c r="I196" s="1">
        <v>18263</v>
      </c>
      <c r="J196" s="1">
        <v>18165</v>
      </c>
      <c r="K196" s="1">
        <v>17876</v>
      </c>
      <c r="L196" s="2">
        <f>(K196-J196)/J196</f>
        <v>-1.590971648775117E-2</v>
      </c>
      <c r="M196" s="2">
        <f>(K196-H196)/H196</f>
        <v>0.1044794562866852</v>
      </c>
      <c r="N196" s="2">
        <f>(K196-F196)/F196</f>
        <v>8.9734211168007796E-2</v>
      </c>
    </row>
    <row r="197" spans="1:14" x14ac:dyDescent="0.25">
      <c r="A197" t="s">
        <v>62</v>
      </c>
      <c r="B197">
        <v>550</v>
      </c>
      <c r="C197" s="1">
        <v>7786</v>
      </c>
      <c r="D197" s="1">
        <v>9562</v>
      </c>
      <c r="E197" s="1">
        <v>9502</v>
      </c>
      <c r="F197" s="1">
        <v>11027</v>
      </c>
      <c r="G197" s="1">
        <v>11897</v>
      </c>
      <c r="H197" s="1">
        <v>12217</v>
      </c>
      <c r="I197" s="1">
        <v>11456</v>
      </c>
      <c r="J197" s="1">
        <v>12328</v>
      </c>
      <c r="K197" s="1">
        <v>12624</v>
      </c>
      <c r="L197" s="2">
        <f>(K197-J197)/J197</f>
        <v>2.4010382868267358E-2</v>
      </c>
      <c r="M197" s="2">
        <f>(K197-H197)/H197</f>
        <v>3.3314234263730869E-2</v>
      </c>
      <c r="N197" s="2">
        <f>(K197-F197)/F197</f>
        <v>0.1448263353586651</v>
      </c>
    </row>
    <row r="198" spans="1:14" x14ac:dyDescent="0.25">
      <c r="A198" t="s">
        <v>18</v>
      </c>
      <c r="B198">
        <v>185</v>
      </c>
      <c r="C198">
        <v>55</v>
      </c>
      <c r="D198">
        <v>43</v>
      </c>
      <c r="E198">
        <v>68</v>
      </c>
      <c r="F198">
        <v>57</v>
      </c>
      <c r="G198">
        <v>74</v>
      </c>
      <c r="H198">
        <v>59</v>
      </c>
      <c r="I198">
        <v>46</v>
      </c>
      <c r="J198">
        <v>35</v>
      </c>
      <c r="K198">
        <v>22</v>
      </c>
      <c r="L198" s="2">
        <f>(K198-J198)/J198</f>
        <v>-0.37142857142857144</v>
      </c>
      <c r="M198" s="2">
        <f>(K198-H198)/H198</f>
        <v>-0.6271186440677966</v>
      </c>
      <c r="N198" s="2">
        <f>(K198-F198)/F198</f>
        <v>-0.61403508771929827</v>
      </c>
    </row>
    <row r="199" spans="1:14" x14ac:dyDescent="0.25">
      <c r="A199" t="s">
        <v>19</v>
      </c>
      <c r="B199">
        <v>187</v>
      </c>
      <c r="C199" s="1">
        <v>17742</v>
      </c>
      <c r="D199" s="1">
        <v>23959</v>
      </c>
      <c r="E199" s="1">
        <v>25696</v>
      </c>
      <c r="F199" s="1">
        <v>27505</v>
      </c>
      <c r="G199" s="1">
        <v>28995</v>
      </c>
      <c r="H199" s="1">
        <v>31858</v>
      </c>
      <c r="I199" s="1">
        <v>31216</v>
      </c>
      <c r="J199" s="1">
        <v>30946</v>
      </c>
      <c r="K199" s="1">
        <v>29631</v>
      </c>
      <c r="L199" s="2">
        <f>(K199-J199)/J199</f>
        <v>-4.2493375557422608E-2</v>
      </c>
      <c r="M199" s="2">
        <f>(K199-H199)/H199</f>
        <v>-6.9903948772678762E-2</v>
      </c>
      <c r="N199" s="2">
        <f>(K199-F199)/F199</f>
        <v>7.7295037265951647E-2</v>
      </c>
    </row>
    <row r="200" spans="1:14" x14ac:dyDescent="0.25">
      <c r="A200" t="s">
        <v>65</v>
      </c>
      <c r="B200">
        <v>573</v>
      </c>
      <c r="C200" s="1">
        <v>13652</v>
      </c>
      <c r="D200" s="1">
        <v>13992</v>
      </c>
      <c r="E200" s="1">
        <v>13524</v>
      </c>
      <c r="F200" s="1">
        <v>16512</v>
      </c>
      <c r="G200" s="1">
        <v>13988</v>
      </c>
      <c r="H200" s="1">
        <v>15860</v>
      </c>
      <c r="I200" s="1">
        <v>14654</v>
      </c>
      <c r="J200" s="1">
        <v>15713</v>
      </c>
      <c r="K200" s="1">
        <v>16172</v>
      </c>
      <c r="L200" s="2">
        <f>(K200-J200)/J200</f>
        <v>2.9211480939349582E-2</v>
      </c>
      <c r="M200" s="2">
        <f>(K200-H200)/H200</f>
        <v>1.9672131147540985E-2</v>
      </c>
      <c r="N200" s="2">
        <f>(K200-F200)/F200</f>
        <v>-2.0591085271317828E-2</v>
      </c>
    </row>
    <row r="201" spans="1:14" x14ac:dyDescent="0.25">
      <c r="A201" t="s">
        <v>66</v>
      </c>
      <c r="B201">
        <v>575</v>
      </c>
      <c r="C201" s="1">
        <v>8666</v>
      </c>
      <c r="D201" s="1">
        <v>9402</v>
      </c>
      <c r="E201" s="1">
        <v>10506</v>
      </c>
      <c r="F201" s="1">
        <v>10867</v>
      </c>
      <c r="G201" s="1">
        <v>10703</v>
      </c>
      <c r="H201" s="1">
        <v>11480</v>
      </c>
      <c r="I201" s="1">
        <v>12105</v>
      </c>
      <c r="J201" s="1">
        <v>12177</v>
      </c>
      <c r="K201" s="1">
        <v>12665</v>
      </c>
      <c r="L201" s="2">
        <f>(K201-J201)/J201</f>
        <v>4.007555227067422E-2</v>
      </c>
      <c r="M201" s="2">
        <f>(K201-H201)/H201</f>
        <v>0.10322299651567944</v>
      </c>
      <c r="N201" s="2">
        <f>(K201-F201)/F201</f>
        <v>0.16545504739118433</v>
      </c>
    </row>
    <row r="202" spans="1:14" x14ac:dyDescent="0.25">
      <c r="A202" t="s">
        <v>70</v>
      </c>
      <c r="B202">
        <v>630</v>
      </c>
      <c r="C202" s="1">
        <v>15223</v>
      </c>
      <c r="D202" s="1">
        <v>15602</v>
      </c>
      <c r="E202" s="1">
        <v>20008</v>
      </c>
      <c r="F202" s="1">
        <v>20200</v>
      </c>
      <c r="G202" s="1">
        <v>20238</v>
      </c>
      <c r="H202" s="1">
        <v>20407</v>
      </c>
      <c r="I202" s="1">
        <v>19476</v>
      </c>
      <c r="J202" s="1">
        <v>19493</v>
      </c>
      <c r="K202" s="1">
        <v>18136</v>
      </c>
      <c r="L202" s="2">
        <f>(K202-J202)/J202</f>
        <v>-6.9614733494074793E-2</v>
      </c>
      <c r="M202" s="2">
        <f>(K202-H202)/H202</f>
        <v>-0.11128534326456609</v>
      </c>
      <c r="N202" s="2">
        <f>(K202-F202)/F202</f>
        <v>-0.10217821782178217</v>
      </c>
    </row>
    <row r="203" spans="1:14" x14ac:dyDescent="0.25">
      <c r="A203" t="s">
        <v>94</v>
      </c>
      <c r="B203">
        <v>820</v>
      </c>
      <c r="C203" s="1">
        <v>16400</v>
      </c>
      <c r="D203" s="1">
        <v>19300</v>
      </c>
      <c r="E203" s="1">
        <v>19382</v>
      </c>
      <c r="F203" s="1">
        <v>20230</v>
      </c>
      <c r="G203" s="1">
        <v>22743</v>
      </c>
      <c r="H203" s="1">
        <v>22043</v>
      </c>
      <c r="I203" s="1">
        <v>24824</v>
      </c>
      <c r="J203" s="1">
        <v>24102</v>
      </c>
      <c r="K203" s="1">
        <v>23134</v>
      </c>
      <c r="L203" s="2">
        <f>(K203-J203)/J203</f>
        <v>-4.0162642104389676E-2</v>
      </c>
      <c r="M203" s="2">
        <f>(K203-H203)/H203</f>
        <v>4.9494170484961214E-2</v>
      </c>
      <c r="N203" s="2">
        <f>(K203-F203)/F203</f>
        <v>0.14354918437963421</v>
      </c>
    </row>
    <row r="204" spans="1:14" x14ac:dyDescent="0.25">
      <c r="A204" t="s">
        <v>89</v>
      </c>
      <c r="B204">
        <v>791</v>
      </c>
      <c r="C204" s="1">
        <v>9371</v>
      </c>
      <c r="D204" s="1">
        <v>9911</v>
      </c>
      <c r="E204" s="1">
        <v>9721</v>
      </c>
      <c r="F204" s="1">
        <v>10402</v>
      </c>
      <c r="G204" s="1">
        <v>11278</v>
      </c>
      <c r="H204" s="1">
        <v>11530</v>
      </c>
      <c r="I204" s="1">
        <v>12438</v>
      </c>
      <c r="J204" s="1">
        <v>13009</v>
      </c>
      <c r="K204" s="1">
        <v>12966</v>
      </c>
      <c r="L204" s="2">
        <f>(K204-J204)/J204</f>
        <v>-3.3054039511107693E-3</v>
      </c>
      <c r="M204" s="2">
        <f>(K204-H204)/H204</f>
        <v>0.12454466608846487</v>
      </c>
      <c r="N204" s="2">
        <f>(K204-F204)/F204</f>
        <v>0.24649105941165161</v>
      </c>
    </row>
    <row r="205" spans="1:14" x14ac:dyDescent="0.25">
      <c r="A205" t="s">
        <v>48</v>
      </c>
      <c r="B205">
        <v>390</v>
      </c>
      <c r="C205" s="1">
        <v>14884</v>
      </c>
      <c r="D205" s="1">
        <v>16374</v>
      </c>
      <c r="E205" s="1">
        <v>17258</v>
      </c>
      <c r="F205" s="1">
        <v>18630</v>
      </c>
      <c r="G205" s="1">
        <v>18974</v>
      </c>
      <c r="H205" s="1">
        <v>19380</v>
      </c>
      <c r="I205" s="1">
        <v>19457</v>
      </c>
      <c r="J205" s="1">
        <v>20811</v>
      </c>
      <c r="K205" s="1">
        <v>20299</v>
      </c>
      <c r="L205" s="2">
        <f>(K205-J205)/J205</f>
        <v>-2.4602373744654269E-2</v>
      </c>
      <c r="M205" s="2">
        <f>(K205-H205)/H205</f>
        <v>4.742002063983488E-2</v>
      </c>
      <c r="N205" s="2">
        <f>(K205-F205)/F205</f>
        <v>8.9586688137412773E-2</v>
      </c>
    </row>
    <row r="206" spans="1:14" x14ac:dyDescent="0.25">
      <c r="A206" t="s">
        <v>58</v>
      </c>
      <c r="B206">
        <v>492</v>
      </c>
      <c r="C206" s="1">
        <v>44988</v>
      </c>
      <c r="D206" s="1">
        <v>44588</v>
      </c>
      <c r="E206" s="1">
        <v>49884</v>
      </c>
      <c r="F206" s="1">
        <v>40456</v>
      </c>
      <c r="G206" s="1">
        <v>43144</v>
      </c>
      <c r="H206" s="1">
        <v>35883</v>
      </c>
      <c r="I206" s="1">
        <v>32283</v>
      </c>
      <c r="J206" s="1">
        <v>33626</v>
      </c>
      <c r="K206" s="1">
        <v>33466</v>
      </c>
      <c r="L206" s="2">
        <f>(K206-J206)/J206</f>
        <v>-4.7582228037827872E-3</v>
      </c>
      <c r="M206" s="2">
        <f>(K206-H206)/H206</f>
        <v>-6.7357801744558701E-2</v>
      </c>
      <c r="N206" s="2">
        <f>(K206-F206)/F206</f>
        <v>-0.1727803045283765</v>
      </c>
    </row>
    <row r="207" spans="1:14" x14ac:dyDescent="0.25">
      <c r="A207" t="s">
        <v>67</v>
      </c>
      <c r="B207">
        <v>580</v>
      </c>
      <c r="C207" s="1">
        <v>12097</v>
      </c>
      <c r="D207" s="1">
        <v>12365</v>
      </c>
      <c r="E207" s="1">
        <v>12779</v>
      </c>
      <c r="F207" s="1">
        <v>12604</v>
      </c>
      <c r="G207" s="1">
        <v>12930</v>
      </c>
      <c r="H207" s="1">
        <v>12738</v>
      </c>
      <c r="I207" s="1">
        <v>12537</v>
      </c>
      <c r="J207" s="1">
        <v>12781</v>
      </c>
      <c r="K207" s="1">
        <v>12899</v>
      </c>
      <c r="L207" s="2">
        <f>(K207-J207)/J207</f>
        <v>9.232454424536421E-3</v>
      </c>
      <c r="M207" s="2">
        <f>(K207-H207)/H207</f>
        <v>1.2639346836238028E-2</v>
      </c>
      <c r="N207" s="2">
        <f>(K207-F207)/F207</f>
        <v>2.3405268168835289E-2</v>
      </c>
    </row>
    <row r="208" spans="1:14" x14ac:dyDescent="0.25">
      <c r="A208" t="s">
        <v>99</v>
      </c>
      <c r="B208">
        <v>851</v>
      </c>
      <c r="C208" s="1">
        <v>5701</v>
      </c>
      <c r="D208" s="1">
        <v>5944</v>
      </c>
      <c r="E208" s="1">
        <v>6030</v>
      </c>
      <c r="F208" s="1">
        <v>5934</v>
      </c>
      <c r="G208" s="1">
        <v>6923</v>
      </c>
      <c r="H208" s="1">
        <v>6593</v>
      </c>
      <c r="I208" s="1">
        <v>6965</v>
      </c>
      <c r="J208" s="1">
        <v>7445</v>
      </c>
      <c r="K208" s="1">
        <v>7551</v>
      </c>
      <c r="L208" s="2">
        <f>(K208-J208)/J208</f>
        <v>1.4237743451981196E-2</v>
      </c>
      <c r="M208" s="2">
        <f>(K208-H208)/H208</f>
        <v>0.14530562718034279</v>
      </c>
      <c r="N208" s="2">
        <f>(K208-F208)/F208</f>
        <v>0.2724974721941355</v>
      </c>
    </row>
    <row r="209" spans="1:14" x14ac:dyDescent="0.25">
      <c r="A209" t="s">
        <v>84</v>
      </c>
      <c r="B209">
        <v>751</v>
      </c>
      <c r="C209" s="1">
        <v>9705</v>
      </c>
      <c r="D209" s="1">
        <v>9994</v>
      </c>
      <c r="E209" s="1">
        <v>9567</v>
      </c>
      <c r="F209" s="1">
        <v>10421</v>
      </c>
      <c r="G209" s="1">
        <v>12495</v>
      </c>
      <c r="H209" s="1">
        <v>13025</v>
      </c>
      <c r="I209" s="1">
        <v>14599</v>
      </c>
      <c r="J209" s="1">
        <v>14505</v>
      </c>
      <c r="K209" s="1">
        <v>13852</v>
      </c>
      <c r="L209" s="2">
        <f>(K209-J209)/J209</f>
        <v>-4.5018958979662183E-2</v>
      </c>
      <c r="M209" s="2">
        <f>(K209-H209)/H209</f>
        <v>6.3493282149712088E-2</v>
      </c>
      <c r="N209" s="2">
        <f>(K209-F209)/F209</f>
        <v>0.32923903656079073</v>
      </c>
    </row>
    <row r="210" spans="1:14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2"/>
      <c r="N210" s="2"/>
    </row>
    <row r="211" spans="1:14" x14ac:dyDescent="0.25">
      <c r="A211" t="s">
        <v>101</v>
      </c>
      <c r="C211" s="1">
        <v>12620</v>
      </c>
      <c r="D211" s="1">
        <v>13530</v>
      </c>
      <c r="E211" s="1">
        <v>13737</v>
      </c>
      <c r="F211" s="1">
        <v>14094</v>
      </c>
      <c r="G211" s="1">
        <v>14807</v>
      </c>
      <c r="H211" s="1">
        <v>14593</v>
      </c>
      <c r="I211" s="1">
        <v>14988</v>
      </c>
      <c r="J211" s="1">
        <v>15240</v>
      </c>
      <c r="K211" s="1">
        <v>15215</v>
      </c>
      <c r="L211" s="2">
        <f t="shared" ref="L200:L211" si="0">(K211-J211)/J211</f>
        <v>-1.6404199475065617E-3</v>
      </c>
      <c r="M211" s="2">
        <f>(K211-H211)/H211</f>
        <v>4.262317549510039E-2</v>
      </c>
      <c r="N211" s="2">
        <f>(K211-F211)/F211</f>
        <v>7.9537391797928195E-2</v>
      </c>
    </row>
  </sheetData>
  <mergeCells count="2">
    <mergeCell ref="K110:N110"/>
    <mergeCell ref="L4:N4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Likviditet og gæld januar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Altinget</dc:creator>
  <cp:lastModifiedBy>Altinget</cp:lastModifiedBy>
  <dcterms:created xsi:type="dcterms:W3CDTF">2016-01-06T17:47:19Z</dcterms:created>
  <dcterms:modified xsi:type="dcterms:W3CDTF">2016-01-06T17:49:12Z</dcterms:modified>
</cp:coreProperties>
</file>